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cfl\Dropbox\00.-APC FLUIDOS\0_PETTINAROLI\TARIFAS\2026\"/>
    </mc:Choice>
  </mc:AlternateContent>
  <xr:revisionPtr revIDLastSave="0" documentId="13_ncr:1_{35757F54-7AF6-459A-B591-20D2507092BF}" xr6:coauthVersionLast="47" xr6:coauthVersionMax="47" xr10:uidLastSave="{00000000-0000-0000-0000-000000000000}"/>
  <bookViews>
    <workbookView xWindow="-57720" yWindow="90" windowWidth="29040" windowHeight="15720" xr2:uid="{2F6F3994-73C3-4FCB-81D1-92BEB6A2A076}"/>
  </bookViews>
  <sheets>
    <sheet name="BBDD" sheetId="2" r:id="rId1"/>
    <sheet name="01.07.2025" sheetId="1" r:id="rId2"/>
  </sheets>
  <definedNames>
    <definedName name="_xlnm._FilterDatabase" localSheetId="1" hidden="1">'01.07.2025'!$A$2:$E$1779</definedName>
    <definedName name="_xlnm._FilterDatabase" localSheetId="0" hidden="1">BBDD!$A$1:$O$1222</definedName>
    <definedName name="_xlnm.Print_Area" localSheetId="1">'01.07.2025'!$A$1:$E$1652</definedName>
    <definedName name="_xlnm.Print_Area" localSheetId="0">BBDD!$A$1:$E$1097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12" i="2" l="1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1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1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1" i="2"/>
</calcChain>
</file>

<file path=xl/sharedStrings.xml><?xml version="1.0" encoding="utf-8"?>
<sst xmlns="http://schemas.openxmlformats.org/spreadsheetml/2006/main" count="11115" uniqueCount="2643">
  <si>
    <t>FIGURA</t>
  </si>
  <si>
    <t>3/4” DN15 - Kv 1.25</t>
  </si>
  <si>
    <t>6401590601C</t>
  </si>
  <si>
    <t>3/4” DN20 - Kv 2.8</t>
  </si>
  <si>
    <t>6401790601C</t>
  </si>
  <si>
    <t>M63</t>
  </si>
  <si>
    <t>24V (0-10) - 2/3 points</t>
  </si>
  <si>
    <t>6400800300C</t>
  </si>
  <si>
    <t>063GI</t>
  </si>
  <si>
    <t>DN15</t>
  </si>
  <si>
    <t>9402010300C</t>
  </si>
  <si>
    <t>DN20</t>
  </si>
  <si>
    <t>9402010380C</t>
  </si>
  <si>
    <t>91VL</t>
  </si>
  <si>
    <t>3701590220C</t>
  </si>
  <si>
    <t>91L</t>
  </si>
  <si>
    <t>3701590070C</t>
  </si>
  <si>
    <t>91H</t>
  </si>
  <si>
    <t>3701590090C</t>
  </si>
  <si>
    <t>3702090080C</t>
  </si>
  <si>
    <t>3702090100C</t>
  </si>
  <si>
    <t>3702890090C</t>
  </si>
  <si>
    <t>91VL NPT</t>
  </si>
  <si>
    <t>91L NPT</t>
  </si>
  <si>
    <t>3701590130C</t>
  </si>
  <si>
    <t>91H NPT</t>
  </si>
  <si>
    <t>3701690090C</t>
  </si>
  <si>
    <t>3702090130C</t>
  </si>
  <si>
    <t>3702290100C</t>
  </si>
  <si>
    <t>91VL1</t>
  </si>
  <si>
    <t>3701590250C</t>
  </si>
  <si>
    <t>91L1</t>
  </si>
  <si>
    <t>3701590280C</t>
  </si>
  <si>
    <t>91H1</t>
  </si>
  <si>
    <t>3701590190C</t>
  </si>
  <si>
    <t>3702090280C</t>
  </si>
  <si>
    <t>3702090190C</t>
  </si>
  <si>
    <t>3702890190C</t>
  </si>
  <si>
    <t xml:space="preserve">91XVL  </t>
  </si>
  <si>
    <t>3701590320C</t>
  </si>
  <si>
    <t>91XL</t>
  </si>
  <si>
    <t>3701610170C</t>
  </si>
  <si>
    <t>91XH</t>
  </si>
  <si>
    <t>3701590310C</t>
  </si>
  <si>
    <t>91XVL/2</t>
  </si>
  <si>
    <t>91XL/2</t>
  </si>
  <si>
    <t>3701410170C</t>
  </si>
  <si>
    <t xml:space="preserve">91XL/2  </t>
  </si>
  <si>
    <t>3702010170C</t>
  </si>
  <si>
    <t xml:space="preserve">91XH/2 </t>
  </si>
  <si>
    <t>3702090320C</t>
  </si>
  <si>
    <t xml:space="preserve">91XVL/3 </t>
  </si>
  <si>
    <t xml:space="preserve">91XL/3  </t>
  </si>
  <si>
    <t xml:space="preserve">91XH/3  </t>
  </si>
  <si>
    <t xml:space="preserve">91XVL3S </t>
  </si>
  <si>
    <t xml:space="preserve">91XL3S </t>
  </si>
  <si>
    <t>3701610270C</t>
  </si>
  <si>
    <t xml:space="preserve">91XH3S </t>
  </si>
  <si>
    <t>92VL</t>
  </si>
  <si>
    <t>3701592010C</t>
  </si>
  <si>
    <t>92L</t>
  </si>
  <si>
    <t>3701592000C</t>
  </si>
  <si>
    <t>3702092000C</t>
  </si>
  <si>
    <t>92H</t>
  </si>
  <si>
    <t>3702092080C</t>
  </si>
  <si>
    <t xml:space="preserve">93L </t>
  </si>
  <si>
    <t>3702090090C</t>
  </si>
  <si>
    <t>93H</t>
  </si>
  <si>
    <t>3702090180C</t>
  </si>
  <si>
    <t>3702590090C</t>
  </si>
  <si>
    <t>3702590180C</t>
  </si>
  <si>
    <t>3703290090C</t>
  </si>
  <si>
    <t>3703290180C</t>
  </si>
  <si>
    <t>93L NPT</t>
  </si>
  <si>
    <t>3702290090C</t>
  </si>
  <si>
    <t>93H NPT</t>
  </si>
  <si>
    <t>3702090220C</t>
  </si>
  <si>
    <t>3702690090C</t>
  </si>
  <si>
    <t>3702591220C</t>
  </si>
  <si>
    <t>3703290220C</t>
  </si>
  <si>
    <t>93L1</t>
  </si>
  <si>
    <t>93H1</t>
  </si>
  <si>
    <t xml:space="preserve">93L1 </t>
  </si>
  <si>
    <t>81VL</t>
  </si>
  <si>
    <t>3701590170C</t>
  </si>
  <si>
    <t>81L</t>
  </si>
  <si>
    <t>3701590050C</t>
  </si>
  <si>
    <t>81H</t>
  </si>
  <si>
    <t>3701590030C</t>
  </si>
  <si>
    <t xml:space="preserve">81L </t>
  </si>
  <si>
    <t>3702090050C</t>
  </si>
  <si>
    <t>3702090030C</t>
  </si>
  <si>
    <t>83H</t>
  </si>
  <si>
    <t>3702090410C</t>
  </si>
  <si>
    <t>83L</t>
  </si>
  <si>
    <t>3702590400C</t>
  </si>
  <si>
    <t>3702590410C</t>
  </si>
  <si>
    <t>3703290400C</t>
  </si>
  <si>
    <t xml:space="preserve">83HPR1 </t>
  </si>
  <si>
    <t>3704240160C</t>
  </si>
  <si>
    <t xml:space="preserve">83LPR1 </t>
  </si>
  <si>
    <t>3704040140C</t>
  </si>
  <si>
    <t>83HPR1</t>
  </si>
  <si>
    <t>3704040160C</t>
  </si>
  <si>
    <t xml:space="preserve">83VLPR1 </t>
  </si>
  <si>
    <t>3704040230C</t>
  </si>
  <si>
    <t>83LPR1</t>
  </si>
  <si>
    <t>3705040130C</t>
  </si>
  <si>
    <t>3705040180C</t>
  </si>
  <si>
    <t>83HPR1 NPT</t>
  </si>
  <si>
    <t>3704540160C</t>
  </si>
  <si>
    <t>83LPR1 NPT</t>
  </si>
  <si>
    <t>3704240140C</t>
  </si>
  <si>
    <t>3704240100C</t>
  </si>
  <si>
    <t>83VLPR1 NPT</t>
  </si>
  <si>
    <t>3704540230C</t>
  </si>
  <si>
    <t>3705440130C</t>
  </si>
  <si>
    <t>3705440080C</t>
  </si>
  <si>
    <t>94FH</t>
  </si>
  <si>
    <t>3705040600C</t>
  </si>
  <si>
    <t xml:space="preserve">94FL </t>
  </si>
  <si>
    <t>3706540610C</t>
  </si>
  <si>
    <t>3706540600C</t>
  </si>
  <si>
    <t>3708040610C</t>
  </si>
  <si>
    <t>3710040610C</t>
  </si>
  <si>
    <t>3712540610C</t>
  </si>
  <si>
    <t>3712540600C</t>
  </si>
  <si>
    <t>3715040610C</t>
  </si>
  <si>
    <t>3715040600C</t>
  </si>
  <si>
    <t>3720040310C</t>
  </si>
  <si>
    <t>3720040300C</t>
  </si>
  <si>
    <t>3725040310C</t>
  </si>
  <si>
    <t>3725040300C</t>
  </si>
  <si>
    <t xml:space="preserve">95FH </t>
  </si>
  <si>
    <t>3705040630C</t>
  </si>
  <si>
    <t>3706540630C</t>
  </si>
  <si>
    <t>95FL</t>
  </si>
  <si>
    <t>3708040620C</t>
  </si>
  <si>
    <t>3710040620C</t>
  </si>
  <si>
    <t xml:space="preserve">95FL </t>
  </si>
  <si>
    <t>3715040620C</t>
  </si>
  <si>
    <t>95FH</t>
  </si>
  <si>
    <t>3715040630C</t>
  </si>
  <si>
    <t>091IHV</t>
  </si>
  <si>
    <t>1/2” - 3/4”</t>
  </si>
  <si>
    <t>1”</t>
  </si>
  <si>
    <t>091ICV</t>
  </si>
  <si>
    <t>091XIHV</t>
  </si>
  <si>
    <t>1/2”</t>
  </si>
  <si>
    <t>3/4”</t>
  </si>
  <si>
    <t>091XICV</t>
  </si>
  <si>
    <t>092IHV</t>
  </si>
  <si>
    <t>092ICV</t>
  </si>
  <si>
    <t>083IHV</t>
  </si>
  <si>
    <t>1 1/4”</t>
  </si>
  <si>
    <t>1 1/2”</t>
  </si>
  <si>
    <t>093IHV</t>
  </si>
  <si>
    <t>094IHV</t>
  </si>
  <si>
    <t>A542O2</t>
  </si>
  <si>
    <t>A542O20001C</t>
  </si>
  <si>
    <t>A542O4</t>
  </si>
  <si>
    <t>A542O40001C</t>
  </si>
  <si>
    <t>A562O2</t>
  </si>
  <si>
    <t>A562O20001C</t>
  </si>
  <si>
    <t>A544P3</t>
  </si>
  <si>
    <t>A544P30001C</t>
  </si>
  <si>
    <t>A544O2</t>
  </si>
  <si>
    <t>A544O20001C</t>
  </si>
  <si>
    <t>A544O4</t>
  </si>
  <si>
    <t>A544O40001C</t>
  </si>
  <si>
    <t>A564O2</t>
  </si>
  <si>
    <t>A564O20001C</t>
  </si>
  <si>
    <t>A564P3</t>
  </si>
  <si>
    <t>A564P30001C</t>
  </si>
  <si>
    <t>A551O2</t>
  </si>
  <si>
    <t>A551O20001C</t>
  </si>
  <si>
    <t>A561O2</t>
  </si>
  <si>
    <t>A561O20001C</t>
  </si>
  <si>
    <t>VA7481</t>
  </si>
  <si>
    <t>24 V</t>
  </si>
  <si>
    <t>6400700180C</t>
  </si>
  <si>
    <t>230 V</t>
  </si>
  <si>
    <t>6400800190C</t>
  </si>
  <si>
    <t>VA7482</t>
  </si>
  <si>
    <t>24V - (0-10V) - 3.2 mm</t>
  </si>
  <si>
    <t>6400800320C</t>
  </si>
  <si>
    <t>24V - (0-10V) - 6.3 mm</t>
  </si>
  <si>
    <t>6400800330C</t>
  </si>
  <si>
    <t>0A748X</t>
  </si>
  <si>
    <t>M28 x M30</t>
  </si>
  <si>
    <t>7403110040C</t>
  </si>
  <si>
    <t>VM060</t>
  </si>
  <si>
    <t>24 V - (0-10V)</t>
  </si>
  <si>
    <t>VM000</t>
  </si>
  <si>
    <t>24 V - (0 -10V)</t>
  </si>
  <si>
    <t>SN08</t>
  </si>
  <si>
    <t>SN08CC</t>
  </si>
  <si>
    <t>VA9208</t>
  </si>
  <si>
    <t>6400800250C</t>
  </si>
  <si>
    <t>6400800260C</t>
  </si>
  <si>
    <t>VA9208C</t>
  </si>
  <si>
    <t>6400800270C</t>
  </si>
  <si>
    <t>XT600</t>
  </si>
  <si>
    <t>6201510011C</t>
  </si>
  <si>
    <t>6201510010C</t>
  </si>
  <si>
    <t>6201510012C</t>
  </si>
  <si>
    <t>XT601</t>
  </si>
  <si>
    <t>6201510002C</t>
  </si>
  <si>
    <t>6201510000C</t>
  </si>
  <si>
    <t>6201510001C</t>
  </si>
  <si>
    <t>XT800</t>
  </si>
  <si>
    <t>6202010600C</t>
  </si>
  <si>
    <t>6202010601C</t>
  </si>
  <si>
    <t>6202510600C</t>
  </si>
  <si>
    <t>6202510601C</t>
  </si>
  <si>
    <t>XT801</t>
  </si>
  <si>
    <t>6202010050C</t>
  </si>
  <si>
    <t>6202010051C</t>
  </si>
  <si>
    <t>XT850</t>
  </si>
  <si>
    <t>6202510650C</t>
  </si>
  <si>
    <t>6202510654C</t>
  </si>
  <si>
    <t>6202510660C</t>
  </si>
  <si>
    <t>XT851</t>
  </si>
  <si>
    <t>6202510701C</t>
  </si>
  <si>
    <t>6202510700C</t>
  </si>
  <si>
    <t>I600HV</t>
  </si>
  <si>
    <t>1/2” - XT600 series</t>
  </si>
  <si>
    <t>I601HV</t>
  </si>
  <si>
    <t>1/2” - XT601 series</t>
  </si>
  <si>
    <t>I800HV</t>
  </si>
  <si>
    <t>3/4” - XT800 series</t>
  </si>
  <si>
    <t>I801HV</t>
  </si>
  <si>
    <t>3/4” - XT801 series</t>
  </si>
  <si>
    <t>I850HV</t>
  </si>
  <si>
    <t>1” - XT850 series</t>
  </si>
  <si>
    <t>I851HV</t>
  </si>
  <si>
    <t>1” - XT851 series</t>
  </si>
  <si>
    <t>1/2” x 3 mm</t>
  </si>
  <si>
    <t>1/2” x 4,25 mm</t>
  </si>
  <si>
    <t>1/2” x 6 mm</t>
  </si>
  <si>
    <t>3/4” x 9 mm</t>
  </si>
  <si>
    <t>3/4” x 12 mm</t>
  </si>
  <si>
    <t>1” x 10 mm</t>
  </si>
  <si>
    <t>1” x 14,5 mm</t>
  </si>
  <si>
    <t>1 1/4” x 13 mm</t>
  </si>
  <si>
    <t>1 1/4” x 19 mm</t>
  </si>
  <si>
    <t>1 1/2” x 15 mm</t>
  </si>
  <si>
    <t>1 1/2” x 22 mm</t>
  </si>
  <si>
    <t>2” x 18 mm</t>
  </si>
  <si>
    <t>2” x 31,5 mm</t>
  </si>
  <si>
    <t>S70</t>
  </si>
  <si>
    <t>1/4”</t>
  </si>
  <si>
    <t>3200710000C</t>
  </si>
  <si>
    <t>3/8”</t>
  </si>
  <si>
    <t>3201010000C</t>
  </si>
  <si>
    <t>3201510000C</t>
  </si>
  <si>
    <t>5/8”</t>
  </si>
  <si>
    <t>3201610000C</t>
  </si>
  <si>
    <t>3202010000C</t>
  </si>
  <si>
    <t>7/8”</t>
  </si>
  <si>
    <t>3202310000C</t>
  </si>
  <si>
    <t>1 1/8”</t>
  </si>
  <si>
    <t>3202910000C</t>
  </si>
  <si>
    <t>1 3/8”</t>
  </si>
  <si>
    <t>3203410000C</t>
  </si>
  <si>
    <t>1 5/8”</t>
  </si>
  <si>
    <t>S70S</t>
  </si>
  <si>
    <t>3200720000C</t>
  </si>
  <si>
    <t>3201020000C</t>
  </si>
  <si>
    <t>3201520000C</t>
  </si>
  <si>
    <t>3201620000C</t>
  </si>
  <si>
    <t>3202020000C</t>
  </si>
  <si>
    <t>3202320000C</t>
  </si>
  <si>
    <t>3202920000C</t>
  </si>
  <si>
    <t>3203420000C</t>
  </si>
  <si>
    <t>51F</t>
  </si>
  <si>
    <t>3901510000C</t>
  </si>
  <si>
    <t>3902010000C</t>
  </si>
  <si>
    <t>3904010000C</t>
  </si>
  <si>
    <t>2”</t>
  </si>
  <si>
    <t>FXMUP</t>
  </si>
  <si>
    <t>NOTAS</t>
  </si>
  <si>
    <t>6401792521C</t>
  </si>
  <si>
    <t>CODIGO</t>
  </si>
  <si>
    <t>MEDIDA</t>
  </si>
  <si>
    <t>3701610271C</t>
  </si>
  <si>
    <t>92LN</t>
  </si>
  <si>
    <t>92HN</t>
  </si>
  <si>
    <t>3701592005C</t>
  </si>
  <si>
    <t>3701592015C</t>
  </si>
  <si>
    <t>3702092015C</t>
  </si>
  <si>
    <t>3702092090C</t>
  </si>
  <si>
    <t>3702290140C</t>
  </si>
  <si>
    <t>3702590140C</t>
  </si>
  <si>
    <t>3702890350C</t>
  </si>
  <si>
    <t>3703290350C</t>
  </si>
  <si>
    <t>casco aislante para calefaccion (actuador externo)</t>
  </si>
  <si>
    <t>casco aislante para enfriamiento (actuador interno)</t>
  </si>
  <si>
    <t>6902010471C</t>
  </si>
  <si>
    <t>6902010472C</t>
  </si>
  <si>
    <t>3/4” - 1"- 1.1/4"</t>
  </si>
  <si>
    <t>6902010531C</t>
  </si>
  <si>
    <t>actuador electromecanico</t>
  </si>
  <si>
    <t xml:space="preserve">adaptador </t>
  </si>
  <si>
    <t>BF1SE</t>
  </si>
  <si>
    <t>gear operator handle</t>
  </si>
  <si>
    <t xml:space="preserve">DN200 </t>
  </si>
  <si>
    <t>FXMUP -  TUBO FLEX SEDE PIANA - DN19 - 3/4M X 3/4F - LONGITUD 30 CM</t>
  </si>
  <si>
    <t>FXMUP -  TUBO FLEX SEDE PIANA - DN19 - 3/4M X 3/4F - LONGITUD 40 CM</t>
  </si>
  <si>
    <t>FXMUP -  TUBO FLEX SEDE PIANA - DN15 - 3/4M X 3/4F - LONGITUD 30 CM</t>
  </si>
  <si>
    <t>8501200240C</t>
  </si>
  <si>
    <t>8502100240C</t>
  </si>
  <si>
    <t>FXMUP -  TUBO FLEX SEDE PIANA - DN19 - 3/4M X 3/4F - LONGITUD 60 CM</t>
  </si>
  <si>
    <t>8503500240C</t>
  </si>
  <si>
    <t>FXMUP -   TUBO FLEX SEDE PIANA - DN25  - 1" x 1" Male x Union Female (flat ends) - LONGITUD 30 CM</t>
  </si>
  <si>
    <t>FXMUP -   TUBO FLEX SEDE PIANA - DN25  - 1" x 1" Male x Union Female (flat ends) - LONGITUD 40 CM</t>
  </si>
  <si>
    <t>FXMUP -   TUBO FLEX SEDE PIANA - DN25  - 1" x 1" Male x Union Female (flat ends) - LONGITUD 60 CM</t>
  </si>
  <si>
    <t>8502500250C</t>
  </si>
  <si>
    <t>8502600250C</t>
  </si>
  <si>
    <t>8501300240C</t>
  </si>
  <si>
    <t>8501100240C</t>
  </si>
  <si>
    <t>8501400240C</t>
  </si>
  <si>
    <t>casco aislante para kit con actuador externo</t>
  </si>
  <si>
    <t xml:space="preserve">92LN </t>
  </si>
  <si>
    <t xml:space="preserve">92VLN </t>
  </si>
  <si>
    <t>92VL1</t>
  </si>
  <si>
    <t>92L1</t>
  </si>
  <si>
    <t>92H1</t>
  </si>
  <si>
    <t>V542O2</t>
  </si>
  <si>
    <t>V544O2</t>
  </si>
  <si>
    <t>XT702</t>
  </si>
  <si>
    <t>XT704</t>
  </si>
  <si>
    <t>XT700</t>
  </si>
  <si>
    <t>XT701</t>
  </si>
  <si>
    <t>XT700G</t>
  </si>
  <si>
    <t>XT701G</t>
  </si>
  <si>
    <t>XT702G</t>
  </si>
  <si>
    <t>XT704G</t>
  </si>
  <si>
    <t>5” - 94FL /94FH</t>
  </si>
  <si>
    <t>2” DN50 x 33 mm</t>
  </si>
  <si>
    <t>8” - 94FL - FH</t>
  </si>
  <si>
    <t xml:space="preserve">kit hidronico con picv 91, by pass, valvula de corte y filtro </t>
  </si>
  <si>
    <t>kit hidronico con picv 91, by pass, valvula de corte y filtro + casco aislante I700HV</t>
  </si>
  <si>
    <t>3701592180C</t>
  </si>
  <si>
    <t>3702092180C</t>
  </si>
  <si>
    <t>3701592210C</t>
  </si>
  <si>
    <t>kit hidronico con picv 91, by pass, valvulas de corte, filtro,drenaje y venteo</t>
  </si>
  <si>
    <t xml:space="preserve">kit hidronico con picv 92 DINASTY, by pass, valvula de corte y filtro </t>
  </si>
  <si>
    <t>kit hidronico con picv 91, by pass, valvulas de corte, filtro,drenaje y venteo + casco aislante I701HV</t>
  </si>
  <si>
    <t>kit hidronico con picv 92 DINASTY, by pass, valvula de corte y filtro + casco aislante I702HV</t>
  </si>
  <si>
    <t>XT702E</t>
  </si>
  <si>
    <t>kit hidronico con picv 92 DINASTY, by pass, valvula de corte y filtro + casco aislante I702HV RITE</t>
  </si>
  <si>
    <t>kit hidronico con picv 92 DINASTY, by pass, valvulas de corte, filtro,drenaje y venteo</t>
  </si>
  <si>
    <t>kit hidronico con picv 92 DINASTY, by pass, valvulas de corte, filtro,drenaje y venteo + casco aislante I704HV</t>
  </si>
  <si>
    <t>24 V - 3 puntos</t>
  </si>
  <si>
    <t>230 V - 3 punto</t>
  </si>
  <si>
    <t>actuador para valvula a 6 vias</t>
  </si>
  <si>
    <t>aislante para valvula a 6 vias</t>
  </si>
  <si>
    <t>063ZA</t>
  </si>
  <si>
    <t>soporte para valvula a 6 vias</t>
  </si>
  <si>
    <t>8201045000C</t>
  </si>
  <si>
    <t>I702HV</t>
  </si>
  <si>
    <t>I704HV</t>
  </si>
  <si>
    <t>I700HV</t>
  </si>
  <si>
    <t>I701HV</t>
  </si>
  <si>
    <t>3708041000C</t>
  </si>
  <si>
    <t>9208041000C</t>
  </si>
  <si>
    <t>DN80 - 100</t>
  </si>
  <si>
    <t>3710041000C</t>
  </si>
  <si>
    <t>3715041000C</t>
  </si>
  <si>
    <t>3720041000C</t>
  </si>
  <si>
    <t>9220041000C</t>
  </si>
  <si>
    <t>9215041000C</t>
  </si>
  <si>
    <t>DN125-150</t>
  </si>
  <si>
    <t>6902010800C</t>
  </si>
  <si>
    <t>6902010790C</t>
  </si>
  <si>
    <t>6902010760C</t>
  </si>
  <si>
    <t>6902010720C</t>
  </si>
  <si>
    <t>6902010590C</t>
  </si>
  <si>
    <t>6902010600C</t>
  </si>
  <si>
    <t>6902010570C</t>
  </si>
  <si>
    <t>6902010780C</t>
  </si>
  <si>
    <t>6902010770C</t>
  </si>
  <si>
    <t xml:space="preserve">picv serie 95 (actuador M94F2 incluido) - bridas ANSI </t>
  </si>
  <si>
    <t xml:space="preserve">picv serie 94 (actuador M94F2 incluido) - bridas ISO </t>
  </si>
  <si>
    <t>6201510710C</t>
  </si>
  <si>
    <t>6201510700C</t>
  </si>
  <si>
    <t>6201510720C</t>
  </si>
  <si>
    <t>6201510711C</t>
  </si>
  <si>
    <t>6201510701C</t>
  </si>
  <si>
    <t>6201510721C</t>
  </si>
  <si>
    <t>6201510731C</t>
  </si>
  <si>
    <t>6201510740C</t>
  </si>
  <si>
    <t>6201510750C</t>
  </si>
  <si>
    <t>6201510760C</t>
  </si>
  <si>
    <t>6201510770C</t>
  </si>
  <si>
    <t>6202010750C</t>
  </si>
  <si>
    <t>6202010760C</t>
  </si>
  <si>
    <t>6201510762C</t>
  </si>
  <si>
    <t>6201510761C</t>
  </si>
  <si>
    <t>6201510771C</t>
  </si>
  <si>
    <t>6202010751C</t>
  </si>
  <si>
    <t>6202010761C</t>
  </si>
  <si>
    <t>6201510820C</t>
  </si>
  <si>
    <t>6902010190C</t>
  </si>
  <si>
    <t>6902010070C</t>
  </si>
  <si>
    <t>6902010170C</t>
  </si>
  <si>
    <t>6902010080C</t>
  </si>
  <si>
    <t>6902010160C</t>
  </si>
  <si>
    <t>6902010090C</t>
  </si>
  <si>
    <t>6902010540C</t>
  </si>
  <si>
    <t>6902010580C</t>
  </si>
  <si>
    <t>8504400240C</t>
  </si>
  <si>
    <t>8504500240C</t>
  </si>
  <si>
    <t>91XVL  NPT</t>
  </si>
  <si>
    <t>91XL  NPT</t>
  </si>
  <si>
    <t>91XH  NPT</t>
  </si>
  <si>
    <t>3701511310C</t>
  </si>
  <si>
    <t>casco aislante para enfriamiento (actuador interno) para 92H - 1/2"</t>
  </si>
  <si>
    <t xml:space="preserve">casco aislante para enfriamiento (actuador interno) para 92VL y 92L - 1/2" </t>
  </si>
  <si>
    <t xml:space="preserve">casco aislante para calefaccion (actuador externo) - para 92VL y 92L - 1/2" </t>
  </si>
  <si>
    <t>6902010610C</t>
  </si>
  <si>
    <t>6902010620C</t>
  </si>
  <si>
    <t>1/2” - 3/4"</t>
  </si>
  <si>
    <t>3701592110C</t>
  </si>
  <si>
    <t>3701592100C</t>
  </si>
  <si>
    <t>DN40 - DN65</t>
  </si>
  <si>
    <t>OBF1G - Gear box</t>
  </si>
  <si>
    <t>1/2" - 3/4" - XT700 series</t>
  </si>
  <si>
    <t>6202210700C</t>
  </si>
  <si>
    <t>6202210710C</t>
  </si>
  <si>
    <t>3702092100C</t>
  </si>
  <si>
    <t>6902010840C</t>
  </si>
  <si>
    <t xml:space="preserve">10” - 94FL - FH </t>
  </si>
  <si>
    <t>3” - 94FL/95FL 3" x  36 mm</t>
  </si>
  <si>
    <t>casco aislante para calefaccion (actuador externo) - proteccion RITE</t>
  </si>
  <si>
    <t>6902010830C</t>
  </si>
  <si>
    <t>6902010810C</t>
  </si>
  <si>
    <t>4” - 94FL /95FL</t>
  </si>
  <si>
    <t xml:space="preserve">2” - 94FH / 95FH x 35 mm </t>
  </si>
  <si>
    <t>2 1/2” - 94FL / 94FH /95FH x 35 mm</t>
  </si>
  <si>
    <t xml:space="preserve">6” - 94FL / 95FL </t>
  </si>
  <si>
    <t>6” - 94FH / 95FH</t>
  </si>
  <si>
    <t>6902010820C</t>
  </si>
  <si>
    <t>3905091000C</t>
  </si>
  <si>
    <t>6402410000C</t>
  </si>
  <si>
    <t>6402410010C</t>
  </si>
  <si>
    <t xml:space="preserve">filter-ball - valvula de bola con filtro incluido con palanca </t>
  </si>
  <si>
    <t>52F</t>
  </si>
  <si>
    <t>3901510010C</t>
  </si>
  <si>
    <t>3902010010C</t>
  </si>
  <si>
    <t>3902510010C</t>
  </si>
  <si>
    <t>2.1/2"</t>
  </si>
  <si>
    <t>3"</t>
  </si>
  <si>
    <t>4"</t>
  </si>
  <si>
    <t>170</t>
  </si>
  <si>
    <t>1007030000C</t>
  </si>
  <si>
    <t>1008030000C</t>
  </si>
  <si>
    <t>1010030000C</t>
  </si>
  <si>
    <t>102V</t>
  </si>
  <si>
    <t>102H</t>
  </si>
  <si>
    <t>103</t>
  </si>
  <si>
    <t>K102V/1</t>
  </si>
  <si>
    <t>K102H/1</t>
  </si>
  <si>
    <t>K103/2</t>
  </si>
  <si>
    <t xml:space="preserve">filtro desfangador magnetico para instalacion vertical </t>
  </si>
  <si>
    <t xml:space="preserve">filtro desfangador magnetico para instalacion horizontal </t>
  </si>
  <si>
    <t>KCH01AY</t>
  </si>
  <si>
    <t>KCH06AY</t>
  </si>
  <si>
    <t>KCH08AY</t>
  </si>
  <si>
    <t>KCH10AY</t>
  </si>
  <si>
    <t>KCH15AY</t>
  </si>
  <si>
    <t>KCH01BF</t>
  </si>
  <si>
    <t>KCH06BF</t>
  </si>
  <si>
    <t>KCH08BF</t>
  </si>
  <si>
    <t>KCH10BF</t>
  </si>
  <si>
    <t>KCH15BF</t>
  </si>
  <si>
    <t>kit contabilizacion para calefaccion con picv 91-1 y filtro Y</t>
  </si>
  <si>
    <t>kit contabilizacion para calefaccion con picv 91 y filterball</t>
  </si>
  <si>
    <t>6202020010C</t>
  </si>
  <si>
    <t>6202020020C</t>
  </si>
  <si>
    <t>6202020050C</t>
  </si>
  <si>
    <t xml:space="preserve">filtro desfangador magnetico XL orientable a 360°  </t>
  </si>
  <si>
    <t xml:space="preserve">DN20 </t>
  </si>
  <si>
    <t xml:space="preserve">DN25 </t>
  </si>
  <si>
    <t>kit con filtro desfangador magnetico para instalacion vertical, valvula 3/4" M y racor 3/4"</t>
  </si>
  <si>
    <t>kit con filtro desfangador magnetico para instalacion horizontal, valvula 3/4" M y racor 3/4"</t>
  </si>
  <si>
    <t>1/2" F - 150 l/h - 0,66 GPM</t>
  </si>
  <si>
    <t>1/2" F  - 450 l/h - 1,98 GPM</t>
  </si>
  <si>
    <t>1/2" F x 850 l/h - 3,74 GPM</t>
  </si>
  <si>
    <t>3/4" F  - 1000 l/h - 4,40 GPM</t>
  </si>
  <si>
    <t>3/4" F  - 1850 l/h - 8,15 GPM</t>
  </si>
  <si>
    <t>1" - 2500 l/h - 11,01 GPM</t>
  </si>
  <si>
    <t>1" - 3300 l/h - 14,53 GPM</t>
  </si>
  <si>
    <t>1/2" - 150 l/h - 0,66 GPM</t>
  </si>
  <si>
    <t>1/2” - 600 l/h  2,64 GPM</t>
  </si>
  <si>
    <t>1/2” - 780 l/h - 3,43 GPM</t>
  </si>
  <si>
    <t>3/4” - 1000 l/h - 4,40 GPM</t>
  </si>
  <si>
    <t>3/4” - 1500 l/h - 6,60 GPM</t>
  </si>
  <si>
    <t>1” - 1500 l/h - 6,60 GPM</t>
  </si>
  <si>
    <t>1/2” - 900 l/h - 3,96 GPM</t>
  </si>
  <si>
    <t>3/4” - 2200 l/h - 9,69 GPM</t>
  </si>
  <si>
    <t>3/4” - 2700 l/h - 11,89 GPM</t>
  </si>
  <si>
    <t>1” - 2200 l/h - 9,69 GPM</t>
  </si>
  <si>
    <t>1” - 2700 l/h - 11,89 GPM</t>
  </si>
  <si>
    <t>1 1/4” - 2700 l/h - 11,89 GPM</t>
  </si>
  <si>
    <t>1 1/4” - 3000 l/h - 13,21 GPM</t>
  </si>
  <si>
    <t>1/2” - 360 l/h - 1,59 GPM</t>
  </si>
  <si>
    <t>1/2” - 700 l/h - 3,08 GPM</t>
  </si>
  <si>
    <t>1/2” - 1000 l/h - 4,40 GPM</t>
  </si>
  <si>
    <t>3/4” - 780 l/h - 3,43 GPM</t>
  </si>
  <si>
    <t>3/4” - 1150 l/h - 5,06 GPM</t>
  </si>
  <si>
    <t>1 1/4” - 4000 l/h - 17,61 GPM</t>
  </si>
  <si>
    <t>1 1/4” - 6000 l/h - 26,42 GPM</t>
  </si>
  <si>
    <t>1 1/2” - 6000 l/h - 26,42 GPM</t>
  </si>
  <si>
    <t>1 1/2” - 9000 l/h - 39,63 GPM</t>
  </si>
  <si>
    <t>2” - 11000 l/h - 48,43 GPM</t>
  </si>
  <si>
    <t>2” - 12000 l/h - 52,83 GPM</t>
  </si>
  <si>
    <t>2” - 18000 l/h 79,25 GPM</t>
  </si>
  <si>
    <t>2” - 20000 l/h - 88,06 GPM</t>
  </si>
  <si>
    <t>2 1/2” - 20000 l/h - 88,06 GPM</t>
  </si>
  <si>
    <t>2 1/2” - 30000 l/h - 132,09 GPM</t>
  </si>
  <si>
    <t>3” - 30000 l/h - 132,09 GPM</t>
  </si>
  <si>
    <t>4” - 55000 l/h - 242,16 GPM</t>
  </si>
  <si>
    <t>5” - 90000 l/h - 396,26 GPM</t>
  </si>
  <si>
    <t>5” - 120000 l/h - 528,34 GPM</t>
  </si>
  <si>
    <t>6” - 90000 l/h - 396,26 GPM</t>
  </si>
  <si>
    <t>6” - 150000 l/h - 660,43 GPM</t>
  </si>
  <si>
    <t>8” - 200000 l/h - 880,57 GPM</t>
  </si>
  <si>
    <t>8” - 300000 l/h - 1320,86 GPM</t>
  </si>
  <si>
    <t>10” - 300000 l/h - 1320,86 GPM</t>
  </si>
  <si>
    <t>10” - 500000 l/h - 2201,43 GPM</t>
  </si>
  <si>
    <t>2” DN50 - 20000 l/h - 88,06 GPM</t>
  </si>
  <si>
    <t>2 1/2” DN65 - 30000 l/h - 132,09 GPM</t>
  </si>
  <si>
    <t>3” DN65 - 30000 l/h - 132,09 GPM</t>
  </si>
  <si>
    <t>4” DN100 - 55000 l/h - 242,16 GPM</t>
  </si>
  <si>
    <t>6” DN150 - 90000 l/h - 396,26 GPM</t>
  </si>
  <si>
    <t>6” DN150 - 150000 l/h - 660,43 GPM</t>
  </si>
  <si>
    <t>3/4" F x 1" F - 2500 l/h - 11,01 GPM</t>
  </si>
  <si>
    <t>3/4" F x 1" F - 3300 l/h - 14,53 GPM</t>
  </si>
  <si>
    <t>1" F - 2500 l/h - 11,01 GPM</t>
  </si>
  <si>
    <t>1" F - 3300 l/h - 14,53 GPM</t>
  </si>
  <si>
    <t>1” X 1” X 2200 l/h - 9,69 GPM</t>
  </si>
  <si>
    <t>1” X 1” X 2700 l/h - 11,89 GPM</t>
  </si>
  <si>
    <t>1” X 1” X 3000 l/h - 13,21 GPM</t>
  </si>
  <si>
    <t xml:space="preserve">kit hidronico con picv 93, by pass, valvula de corte y filtro </t>
  </si>
  <si>
    <t>kit hidronico con picv 93, by pass, valvulas de corte, filtro,drenaje y venteo</t>
  </si>
  <si>
    <t>91VL1 NPT</t>
  </si>
  <si>
    <t>91L1 NPT</t>
  </si>
  <si>
    <t>91H1 NPT</t>
  </si>
  <si>
    <t xml:space="preserve">CV90  </t>
  </si>
  <si>
    <t>CV90</t>
  </si>
  <si>
    <t>1/2" x 3 mm -kv 0,37</t>
  </si>
  <si>
    <t>1/2" x 4,25 mm -kv 0,72</t>
  </si>
  <si>
    <t>3/4" x 12 mm - kv 6</t>
  </si>
  <si>
    <t>3/4" x 10,5 mm - kv 4,10</t>
  </si>
  <si>
    <t>3/4" x 9 mm - kv 3,30</t>
  </si>
  <si>
    <t>1/2" x 9 mm - kv 3,37</t>
  </si>
  <si>
    <t>1/2" x 7,5 mm - kv 2,28</t>
  </si>
  <si>
    <t>1/2" x 6 mm - kv 1,38</t>
  </si>
  <si>
    <t>1" x 10 mm - kv 4,30</t>
  </si>
  <si>
    <t>1" x 14,5 mm - kv 9</t>
  </si>
  <si>
    <t>1.1/4" x 13 mm - kv 7</t>
  </si>
  <si>
    <t>1.1/4" x 19 mm - kv 15,30</t>
  </si>
  <si>
    <t>dispositivo venturi para lectura caudal</t>
  </si>
  <si>
    <t>9601510360C</t>
  </si>
  <si>
    <t>9601610360C</t>
  </si>
  <si>
    <t>9602010360C</t>
  </si>
  <si>
    <t>9601710360C</t>
  </si>
  <si>
    <t>9602210360C</t>
  </si>
  <si>
    <t>9602310360C</t>
  </si>
  <si>
    <t>9603210360C</t>
  </si>
  <si>
    <t>9602410360C</t>
  </si>
  <si>
    <t>9602510360C</t>
  </si>
  <si>
    <t>9601810360C</t>
  </si>
  <si>
    <t>9602610360C</t>
  </si>
  <si>
    <t>MDP</t>
  </si>
  <si>
    <t>MDPS2</t>
  </si>
  <si>
    <t>DEMOKIT</t>
  </si>
  <si>
    <t>T90RB</t>
  </si>
  <si>
    <t>banco demostrativo de funcionamiento con picv, valvula estatica y bomba circuladora</t>
  </si>
  <si>
    <t>0000000217C</t>
  </si>
  <si>
    <t>kit de manutencion con herramientas para picv serie 91 y 93</t>
  </si>
  <si>
    <t>8000000080C</t>
  </si>
  <si>
    <t>manometro digital con aplicacion disponible para Android</t>
  </si>
  <si>
    <t xml:space="preserve">manometro digital  </t>
  </si>
  <si>
    <t>6400000380C</t>
  </si>
  <si>
    <t>set de 2 tomas de presion para PICV serie 91, 92 y 93</t>
  </si>
  <si>
    <t>6000715000C</t>
  </si>
  <si>
    <t>8503000240C</t>
  </si>
  <si>
    <t>8504200240C</t>
  </si>
  <si>
    <t>FXMUP -  TUBO FLEX SEDE PIANA - DN15 - 3/4M X 3/4F - LONGITUD 70 CM</t>
  </si>
  <si>
    <t>8503800240C</t>
  </si>
  <si>
    <t>8504100240C</t>
  </si>
  <si>
    <t>8504000240C</t>
  </si>
  <si>
    <t>FXMUP - TUBO FLEX SEDE PIANA - DN13 - 1/2M X 1/2F - LONGITUD 30 CM</t>
  </si>
  <si>
    <t>FXMUP - TUBO FLEX SEDE PIANA - DN13 - 1/2M X 1/2F - LONGITUD 80 CM</t>
  </si>
  <si>
    <t>FXMUP - TUBO FLEX SEDE PIANA - DN15 - 1/2M X 1/2F LONGITUD 25 CM</t>
  </si>
  <si>
    <t>FXMUP - TUBO FLEX SEDE PIANA - DN15 - 1/2M X 1/2F LONGITUD 30 CM</t>
  </si>
  <si>
    <t>FXMUP - TUBO FLEX SEDE PIANA - DN15 - 1/2M X 1/2F - LONGITUD 35 CM</t>
  </si>
  <si>
    <t>FXMUP - TUBO FLEX SEDE PIANA - DN15 - 1/2M X 1/2F - LONGITUD 40 CM</t>
  </si>
  <si>
    <t>FXMUP - TUBO FLEX SEDE PIANA - DN15 - 1/2M X 1/2F - LONGITUD 50 CM</t>
  </si>
  <si>
    <t>FXMUP - TUBO FLEX SEDE PIANA - DN15 - 1/2M X 1/2F - LONGITUD 60 CM</t>
  </si>
  <si>
    <t>3703290250C</t>
  </si>
  <si>
    <t>6402410020C</t>
  </si>
  <si>
    <t>valvula de corte con bola con conexiones soldadas en cobre (refrigerantes HFC/HFO)</t>
  </si>
  <si>
    <t>3702592030C</t>
  </si>
  <si>
    <t>V544O20001C</t>
  </si>
  <si>
    <t>V542O20001C</t>
  </si>
  <si>
    <t>3/4” - 600 l/h  2,64 GPM</t>
  </si>
  <si>
    <t>3/4” - 900 l/h - 3,96 GPM</t>
  </si>
  <si>
    <t>6202010781C</t>
  </si>
  <si>
    <t>3703290150C</t>
  </si>
  <si>
    <t>6201510751C</t>
  </si>
  <si>
    <t>filter-ball - valvula de bola con filtro incluido con mando mariposa azul</t>
  </si>
  <si>
    <t>52FROS</t>
  </si>
  <si>
    <t>filter-ball - valvula de bola con filtro incluido con mando mariposa rojo</t>
  </si>
  <si>
    <t>3901510030C</t>
  </si>
  <si>
    <t>3902010030C</t>
  </si>
  <si>
    <t>3902510030C</t>
  </si>
  <si>
    <t>K7510TO</t>
  </si>
  <si>
    <t>1" H  x 2 salidas</t>
  </si>
  <si>
    <t>MODUSYS - colector en PA66  con caudalimetros, venteo aut., drenaje y termometro</t>
  </si>
  <si>
    <t>1" H  x 3 salidas</t>
  </si>
  <si>
    <t>1" H  x 4 salidas</t>
  </si>
  <si>
    <t>1" H  x 5 salidas</t>
  </si>
  <si>
    <t>1" H  x 6 salidas</t>
  </si>
  <si>
    <t>1" H  x 7 salidas</t>
  </si>
  <si>
    <t>1" H  x 8 salidas</t>
  </si>
  <si>
    <t>1" H  x 9 salidas</t>
  </si>
  <si>
    <t>1" H  x 10 salidas</t>
  </si>
  <si>
    <t>1" H  x 11 salidas</t>
  </si>
  <si>
    <t>1" H  x 12 salidas</t>
  </si>
  <si>
    <t>K7510P</t>
  </si>
  <si>
    <t>MODUSYS - colector en PA66  con venteo automatico, drenaje y termometro</t>
  </si>
  <si>
    <t>52CE/1</t>
  </si>
  <si>
    <t>1" M x H</t>
  </si>
  <si>
    <t>valvula de bola paso total - recta - macho x hembra PN28 - mando mariposa rojo</t>
  </si>
  <si>
    <t>52CE/1B</t>
  </si>
  <si>
    <t>valvula de bola paso total - recta - macho x hembra PN28 - mando mariposa azul</t>
  </si>
  <si>
    <t>59/9ROS</t>
  </si>
  <si>
    <t>valvula de bola paso total - angular - macho x hembra PN16 - mando mariposa rojo</t>
  </si>
  <si>
    <t>59/9BLU</t>
  </si>
  <si>
    <t>valvula de bola paso total - angular - macho x hembra PN16 - mando mariposa azul</t>
  </si>
  <si>
    <t>K7522TO</t>
  </si>
  <si>
    <t>MODUSYS - colector en PA66 con caudal., venteo aut., drenaje  y valvulas</t>
  </si>
  <si>
    <t>K7522P</t>
  </si>
  <si>
    <t>MODUSYS - colector en PA66 con venteo automatico, drenaje y valvulas</t>
  </si>
  <si>
    <t>7500TO</t>
  </si>
  <si>
    <t>modulo individual ida y retorno con caudalimetro</t>
  </si>
  <si>
    <t>7500TD</t>
  </si>
  <si>
    <t>modulo individual ida y retorno</t>
  </si>
  <si>
    <t>T39P/80</t>
  </si>
  <si>
    <t>termometro 0-80° para Modusys</t>
  </si>
  <si>
    <t>KC7535E</t>
  </si>
  <si>
    <t>1" x tuerca loca</t>
  </si>
  <si>
    <t>unidad terminal Modusys con venteo automatico, termometro y drenaje</t>
  </si>
  <si>
    <t>KC7514E</t>
  </si>
  <si>
    <t>unidad terminal Modusys con venteo manual, termometro y drenaje</t>
  </si>
  <si>
    <t>7500Z</t>
  </si>
  <si>
    <t>soporte en acero para Modusys</t>
  </si>
  <si>
    <t>tapon en PA66 para cierre colector Modusys</t>
  </si>
  <si>
    <t>6201510741C</t>
  </si>
  <si>
    <t>6201510791C</t>
  </si>
  <si>
    <t>6202010752C</t>
  </si>
  <si>
    <t>6201510821C</t>
  </si>
  <si>
    <t>1.1/4"-1/2"-2” DN40 x 33 mm</t>
  </si>
  <si>
    <t>51FL</t>
  </si>
  <si>
    <t>valvula a dos vias de control</t>
  </si>
  <si>
    <t>valvula a tres vias de control</t>
  </si>
  <si>
    <t>valvula a cuatro vias de control</t>
  </si>
  <si>
    <t>V542O2Q</t>
  </si>
  <si>
    <t xml:space="preserve">230 on/off </t>
  </si>
  <si>
    <t>A544O2S</t>
  </si>
  <si>
    <t>24V on/off</t>
  </si>
  <si>
    <t>662</t>
  </si>
  <si>
    <t>663</t>
  </si>
  <si>
    <t>664</t>
  </si>
  <si>
    <t>actuador termoelectrico on/off - 230V - para valvula de zona</t>
  </si>
  <si>
    <t>actuador termoelectrico on/off - 24V - para valvula de zona</t>
  </si>
  <si>
    <t>6402513000C</t>
  </si>
  <si>
    <t>1" X DN20 KV 4,2</t>
  </si>
  <si>
    <t>6402011000C</t>
  </si>
  <si>
    <t>3/4" X DN15 K V2,5</t>
  </si>
  <si>
    <t>6401511000C</t>
  </si>
  <si>
    <t>1/2" X DN10 KV 1,6</t>
  </si>
  <si>
    <t>6402512000C</t>
  </si>
  <si>
    <t>6402013000C</t>
  </si>
  <si>
    <t>3/4" X DN15 KV 2,5</t>
  </si>
  <si>
    <t>6401513000C</t>
  </si>
  <si>
    <t>6402012000C</t>
  </si>
  <si>
    <t>6401512000C</t>
  </si>
  <si>
    <t>V542O2Q001C</t>
  </si>
  <si>
    <t>A544O2S001C</t>
  </si>
  <si>
    <t>1010310000C</t>
  </si>
  <si>
    <t>1010310020C</t>
  </si>
  <si>
    <t>6202020080C</t>
  </si>
  <si>
    <t>6202020070C</t>
  </si>
  <si>
    <t>1010210010C</t>
  </si>
  <si>
    <t>1010220010C</t>
  </si>
  <si>
    <t>6400000410C</t>
  </si>
  <si>
    <t>091SETP</t>
  </si>
  <si>
    <t>XT880</t>
  </si>
  <si>
    <t>XT881</t>
  </si>
  <si>
    <t>XT880G</t>
  </si>
  <si>
    <t>XT881G</t>
  </si>
  <si>
    <t>kit hidronico con picv 92 DINASTY, by pass, valvula de corte y filtro  (bypass 80mm)</t>
  </si>
  <si>
    <t>kit hidronico con picv 92 DINASTY, by pass, valvula de corte y filtro (bypass 80mm)</t>
  </si>
  <si>
    <t>kit hidronico con picv 92 DINASTY, by pass, valvulas de corte, filtro,drenaje y venteo (bypass 80mm)</t>
  </si>
  <si>
    <t>kit hidronico con picv 92 DINASTY, by pass, valvula de corte y filtro + casco aislante I880HV (bypass 80mm)</t>
  </si>
  <si>
    <t>I880HV</t>
  </si>
  <si>
    <t>I881HV</t>
  </si>
  <si>
    <t>1" - XT704 series</t>
  </si>
  <si>
    <t>1" x 3/4" - XT880 series</t>
  </si>
  <si>
    <t>1" - XT881 series</t>
  </si>
  <si>
    <t>3702592050C</t>
  </si>
  <si>
    <t>6201510871C</t>
  </si>
  <si>
    <t>6202010762C</t>
  </si>
  <si>
    <t>6202010871C</t>
  </si>
  <si>
    <t>3702592040C</t>
  </si>
  <si>
    <t>3701690280C</t>
  </si>
  <si>
    <t>3702290190C</t>
  </si>
  <si>
    <t>6201510870C</t>
  </si>
  <si>
    <t>6202010870C</t>
  </si>
  <si>
    <t xml:space="preserve">1010210000C </t>
  </si>
  <si>
    <t>1010220000C</t>
  </si>
  <si>
    <t>1/2" x 150/450 l/h - XT702 series</t>
  </si>
  <si>
    <t>3/4 y 1/2" x 850l/h -  - XT704 series</t>
  </si>
  <si>
    <t>1/2" x 150/450 l/h - XT704 series</t>
  </si>
  <si>
    <t>XT600G</t>
  </si>
  <si>
    <t>XT601G</t>
  </si>
  <si>
    <t>kit hidronico con picv 91, by pass, valvula de corte y filtro + casco aislante I600HV</t>
  </si>
  <si>
    <t>kit hidronico con picv 91, by pass, valvulas de corte, filtro,drenaje y venteo + casco aislante I601HV</t>
  </si>
  <si>
    <t>1” - 1000 l/h - 4,40 GPM</t>
  </si>
  <si>
    <t>XT800G</t>
  </si>
  <si>
    <t>XT801G</t>
  </si>
  <si>
    <t>kit hidronico con picv 91, by pass, valvula de corte y filtro + casco aislante I800HV</t>
  </si>
  <si>
    <t>kit hidronico con picv 91, by pass, valvulas de corte, filtro,drenaje y venteo + casco aislante I801HV</t>
  </si>
  <si>
    <t>XT850G</t>
  </si>
  <si>
    <t>XT851G</t>
  </si>
  <si>
    <t>kit hidronico con picv 93, by pass, valvula de corte y filtro + casco aislante I850HV</t>
  </si>
  <si>
    <t>kit hidronico con picv 93, by pass, valvulas de corte, filtro,drenaje y venteo + casco aislante I851HV</t>
  </si>
  <si>
    <t>3/4” DN20 HF - Kv 4.0</t>
  </si>
  <si>
    <t>Evosix - valvula a 6 vias, conexión macho esferocónico</t>
  </si>
  <si>
    <t>Evosix - valvula a 6 vias, conexión macho asiento plano</t>
  </si>
  <si>
    <t>Evosix - valvula a 6 vias, conexión macho asiento eurocono</t>
  </si>
  <si>
    <t>3/4” DN15 - Kv 1.25 - NPT</t>
  </si>
  <si>
    <t>3/4” DN20 - Kv 2.8 - NPT</t>
  </si>
  <si>
    <t>3/4” DN20 HF - Kv 4.0 - NPT</t>
  </si>
  <si>
    <t>Evosix - valvula a 6 vias, conexión hembra BSP</t>
  </si>
  <si>
    <t>Evosix - valvula a 6 vias, conexión hembra NPT</t>
  </si>
  <si>
    <t>6401790561C</t>
  </si>
  <si>
    <t>6401690521C</t>
  </si>
  <si>
    <t>6401793521C</t>
  </si>
  <si>
    <t>6401690531C</t>
  </si>
  <si>
    <t>6401590513C</t>
  </si>
  <si>
    <t>6401798510C</t>
  </si>
  <si>
    <t>6401790550C</t>
  </si>
  <si>
    <t>6401590502C</t>
  </si>
  <si>
    <t>6401790500C</t>
  </si>
  <si>
    <t>Racor 3/4” hembra esferocónico x 1/2” macho</t>
  </si>
  <si>
    <t>1007</t>
  </si>
  <si>
    <t>3/4” F x 1/2” M</t>
  </si>
  <si>
    <t>9602010100C</t>
  </si>
  <si>
    <t>1007BOA</t>
  </si>
  <si>
    <t>9601510210C</t>
  </si>
  <si>
    <t>9601500420C</t>
  </si>
  <si>
    <t xml:space="preserve">3/4” F x 1/2” M </t>
  </si>
  <si>
    <t>1007K</t>
  </si>
  <si>
    <t>9601510470C</t>
  </si>
  <si>
    <t>9601510450C</t>
  </si>
  <si>
    <t>9601510440C</t>
  </si>
  <si>
    <t>9602010090C</t>
  </si>
  <si>
    <t>3/4” F x 1/2” M - L 44 mm</t>
  </si>
  <si>
    <t>3/4” F x 1/2” M - L 52 mm</t>
  </si>
  <si>
    <t>3/4” F x 1/2” M - L 58 mm</t>
  </si>
  <si>
    <t>3/4” F x 3/4” M - L 80 mm</t>
  </si>
  <si>
    <t>Racor 3/4” hembra esferocónico x macho</t>
  </si>
  <si>
    <t>1007M</t>
  </si>
  <si>
    <t>1007MSC</t>
  </si>
  <si>
    <t>3/4” F x 22 mm</t>
  </si>
  <si>
    <t>9602611020C</t>
  </si>
  <si>
    <t>3/4” F x 3/4” M</t>
  </si>
  <si>
    <t>9602011210C</t>
  </si>
  <si>
    <t>1007MC</t>
  </si>
  <si>
    <t>Racor 3/4” hembra esferocónico x 3/4” macho asiento plano</t>
  </si>
  <si>
    <t>1007WFC</t>
  </si>
  <si>
    <t>3/4” F x 1/2” F</t>
  </si>
  <si>
    <t xml:space="preserve"> 9601510520C</t>
  </si>
  <si>
    <t>3/4” F x 1/2” F NPT</t>
  </si>
  <si>
    <t>9601610520C</t>
  </si>
  <si>
    <t>9602010500C</t>
  </si>
  <si>
    <t xml:space="preserve">3/4” F x 3/4” F </t>
  </si>
  <si>
    <t>3/4” F x 15 mm</t>
  </si>
  <si>
    <t>9601510190C</t>
  </si>
  <si>
    <t>1007WFP</t>
  </si>
  <si>
    <t>AL52/3R</t>
  </si>
  <si>
    <t>9702018060C</t>
  </si>
  <si>
    <t>9702038680C</t>
  </si>
  <si>
    <t>1/2” F x 3/4” M esferoconico</t>
  </si>
  <si>
    <t>3/4” F x 3/4” M esferoconico</t>
  </si>
  <si>
    <t>3/4” F x 1” M esferoconico</t>
  </si>
  <si>
    <t>AL52/3B</t>
  </si>
  <si>
    <t>9702018080C</t>
  </si>
  <si>
    <t>9701568680C</t>
  </si>
  <si>
    <t>Válvula de bola paso total con conexión H x M esferoconico - PN25 - mariposa roja</t>
  </si>
  <si>
    <t>Válvula de bola paso total con conexión H x M esferoconico - PN25 - mariposa azul</t>
  </si>
  <si>
    <t>51LL/3B</t>
  </si>
  <si>
    <t>3701594200C</t>
  </si>
  <si>
    <t>Válvula de bola paso total con cuello prolongado - H x M esferoconico</t>
  </si>
  <si>
    <t>9400000070C</t>
  </si>
  <si>
    <t>091SOS</t>
  </si>
  <si>
    <t>Llave para discos KV de las valvulas a 6 vias</t>
  </si>
  <si>
    <t>DYNASTY - picv serie 92 con tomas de presion</t>
  </si>
  <si>
    <t>DYNASTY picv serie 92 con predisposicion de tomas de presion</t>
  </si>
  <si>
    <t>DYNASTY picv serie 92 con tomas de presion NPT</t>
  </si>
  <si>
    <t>DYNASTY picv serie 92 con predisposicion de tomas de presion NPT</t>
  </si>
  <si>
    <t>3701592220C</t>
  </si>
  <si>
    <t>1007MS</t>
  </si>
  <si>
    <t>1/2”(92VL - 92L)</t>
  </si>
  <si>
    <t>1/2”(92H) -3/4”(92H) - 3/4”(92L)</t>
  </si>
  <si>
    <t xml:space="preserve">casco aislante para calefaccion (actuador externo) - para 92H de 1/2" y 92 de 3/4" </t>
  </si>
  <si>
    <t>1" (92L - 92H)</t>
  </si>
  <si>
    <t>1/2" y 3/4" - XT701 series</t>
  </si>
  <si>
    <t>6400800290C</t>
  </si>
  <si>
    <t>6400900290C</t>
  </si>
  <si>
    <t>M94FC</t>
  </si>
  <si>
    <t>accesorio ocional para fail safe para actuador M94F  (baterias no incluidas)</t>
  </si>
  <si>
    <t>8000000200C</t>
  </si>
  <si>
    <t>M94F2 - 2” 20000 l/h</t>
  </si>
  <si>
    <t>M94F2</t>
  </si>
  <si>
    <t>actuador smart para picv serie 94F y 95F</t>
  </si>
  <si>
    <t>M94F2 - 2 1/2” 20000 l/h</t>
  </si>
  <si>
    <t>6407100301C</t>
  </si>
  <si>
    <t>6405000301C</t>
  </si>
  <si>
    <t>6407000301C</t>
  </si>
  <si>
    <t>M94F2 - 2 1/2” 30000 l/h</t>
  </si>
  <si>
    <t>6408000301C</t>
  </si>
  <si>
    <t>6410000301C</t>
  </si>
  <si>
    <t>6412500301C</t>
  </si>
  <si>
    <t>6412600301C</t>
  </si>
  <si>
    <t>6415000301C</t>
  </si>
  <si>
    <t>6415100301C</t>
  </si>
  <si>
    <t>6420000301C</t>
  </si>
  <si>
    <t>6420100301C</t>
  </si>
  <si>
    <t>6425000301C</t>
  </si>
  <si>
    <t>6425100301C</t>
  </si>
  <si>
    <t>M94F2 - 3” 30000 l/h</t>
  </si>
  <si>
    <t>M94F2 - 4” 55000 l/h</t>
  </si>
  <si>
    <t>M94F2 - 5” 90000 l/h</t>
  </si>
  <si>
    <t>M94F2 - 5” 120000 l/h</t>
  </si>
  <si>
    <t>M94F2 - 6” 90000 l/h</t>
  </si>
  <si>
    <t>M94F2 - 6” 150000 l/h</t>
  </si>
  <si>
    <t>M94F2 - 8” 200000 l/h</t>
  </si>
  <si>
    <t>M94F2 - 8” 300000 l/h</t>
  </si>
  <si>
    <t>M94F2 - 10” 300000 l/h</t>
  </si>
  <si>
    <t>M94F2 - 10” 500000 l/h</t>
  </si>
  <si>
    <t>9701538680C</t>
  </si>
  <si>
    <t>UC18EFI x 1850 l/h</t>
  </si>
  <si>
    <t>UC04EFI x 450 l/h</t>
  </si>
  <si>
    <t>UC08EFI x 850 l/h</t>
  </si>
  <si>
    <t>UC10EFI x 1000 l/h</t>
  </si>
  <si>
    <t>UC18DFI x 1850 l/h</t>
  </si>
  <si>
    <t>UC04DFI x 450 l/h</t>
  </si>
  <si>
    <t>UC08DFI x 850 l/h</t>
  </si>
  <si>
    <t>UC10DFI x 1000 l/h</t>
  </si>
  <si>
    <t>UC18EF x 1850 l/h</t>
  </si>
  <si>
    <t>UC04EF x 450 l/h</t>
  </si>
  <si>
    <t>UC08EF x 850 l/h</t>
  </si>
  <si>
    <t>UC10EF x 1000 l/h</t>
  </si>
  <si>
    <t>UC18DF x 1850 l/h</t>
  </si>
  <si>
    <t>UC04DF x 450 l/h</t>
  </si>
  <si>
    <t>UC08DF x 850 l/h</t>
  </si>
  <si>
    <t>UC10DF x 1000 l/h</t>
  </si>
  <si>
    <t>52T/3BM</t>
  </si>
  <si>
    <t>3703211600C</t>
  </si>
  <si>
    <t>1.1/4"</t>
  </si>
  <si>
    <t>52T/3RM</t>
  </si>
  <si>
    <t>3703212600C</t>
  </si>
  <si>
    <t>1.1/4" - H X racor-manguito</t>
  </si>
  <si>
    <t>Válvula de esfera  y predisposición de termómetro. Paso total. Mando mariposa azul</t>
  </si>
  <si>
    <t>Válvula de esfera  y predisposición de termómetro. Paso total. Mando mariposa rojo</t>
  </si>
  <si>
    <t>Racor curvo en 3 piezas hembra/macho. Asiento metálico + o-ring. Amarillo</t>
  </si>
  <si>
    <t>700</t>
  </si>
  <si>
    <t>6003210040C</t>
  </si>
  <si>
    <t>6003210050C</t>
  </si>
  <si>
    <t>701</t>
  </si>
  <si>
    <t>Racor recto en 3 piezas hembra/macho. Asiento metálico + o-ring. Amarillo</t>
  </si>
  <si>
    <t>3522M+O</t>
  </si>
  <si>
    <t>9602310020C</t>
  </si>
  <si>
    <t>9404211000C</t>
  </si>
  <si>
    <t xml:space="preserve">1/2” </t>
  </si>
  <si>
    <t>Tapón macho con junta para colector coplanar 8090</t>
  </si>
  <si>
    <t>Tapón macho con junta para colector coplanar 8090 (para unidad terminal)</t>
  </si>
  <si>
    <t>Termómetro con escala 0-60°C, con entrada Ø 3/8” macho</t>
  </si>
  <si>
    <t>T40/60</t>
  </si>
  <si>
    <t>3/8"</t>
  </si>
  <si>
    <t>6708000000C</t>
  </si>
  <si>
    <t>6003210000C</t>
  </si>
  <si>
    <t>1 1/4” x 1/2” x 1/2”</t>
  </si>
  <si>
    <t>070M</t>
  </si>
  <si>
    <t>Racor para unidad terminal macho/hembra/hembra</t>
  </si>
  <si>
    <t>6001510000C</t>
  </si>
  <si>
    <t>VS620</t>
  </si>
  <si>
    <t>Válvula de venteo manual de aire</t>
  </si>
  <si>
    <t>1/2"</t>
  </si>
  <si>
    <t>Racor 3/4” hembra esferocónico x 1/2” macho con anillo o-ring</t>
  </si>
  <si>
    <t>Racor 3/4” hembra esferocónico x 1/2” macho con revestimiento</t>
  </si>
  <si>
    <t>Racor 3/4" hembra esferoconico a 22 mm a soldar</t>
  </si>
  <si>
    <t>Racor 3/4” hembra esferocónico x hembra</t>
  </si>
  <si>
    <t>Racor 3/4” hembra esferocónico x 15 mm a soldar</t>
  </si>
  <si>
    <t>Racor 3/4” hembra esferocónico x 3/4” hembra asiento plano</t>
  </si>
  <si>
    <t>8114TO</t>
  </si>
  <si>
    <t>P.50 - 1” x 3/4” x 2 salidas</t>
  </si>
  <si>
    <t>6219345000C</t>
  </si>
  <si>
    <t>6224345000C</t>
  </si>
  <si>
    <t>6229345000C</t>
  </si>
  <si>
    <t>6234345000C</t>
  </si>
  <si>
    <t>6239345000C</t>
  </si>
  <si>
    <t>6244345000C</t>
  </si>
  <si>
    <t>6249345000C</t>
  </si>
  <si>
    <t>6254345000C</t>
  </si>
  <si>
    <t>6259345000C</t>
  </si>
  <si>
    <t>6264345000C</t>
  </si>
  <si>
    <t>6269345000C</t>
  </si>
  <si>
    <t>P.50 - 1” x 3/4” x 3 salidas</t>
  </si>
  <si>
    <t>P.50 - 1” x 3/4” x 4 salidas</t>
  </si>
  <si>
    <t>P.50 - 1” x 3/4” x 5 salidas</t>
  </si>
  <si>
    <t>P.50 - 1” x 3/4” x 6 salidas</t>
  </si>
  <si>
    <t>P.50 - 1” x 3/4” x 7 salidas</t>
  </si>
  <si>
    <t>P.50 - 1” x 3/4” x 8 salidas</t>
  </si>
  <si>
    <t>P.50 - 1” x 3/4” x 9 salidas</t>
  </si>
  <si>
    <t>P.50 - 1” x 3/4” x 10 salidas</t>
  </si>
  <si>
    <t>P.50 - 1” x 3/4” x 11 salidas</t>
  </si>
  <si>
    <t>P.50 - 1” x 3/4” x 12 salidas</t>
  </si>
  <si>
    <t>8135TO</t>
  </si>
  <si>
    <t>6219345010C</t>
  </si>
  <si>
    <t>6224345010C</t>
  </si>
  <si>
    <t>6229345010C</t>
  </si>
  <si>
    <t>6234345010C</t>
  </si>
  <si>
    <t>6239345010C</t>
  </si>
  <si>
    <t>6244345010C</t>
  </si>
  <si>
    <t>6249345010C</t>
  </si>
  <si>
    <t>6254345010C</t>
  </si>
  <si>
    <t>6259345010C</t>
  </si>
  <si>
    <t>6264345010C</t>
  </si>
  <si>
    <t>6269345010C</t>
  </si>
  <si>
    <t xml:space="preserve">P.50 - 1” x 3/4” x 3 salidas </t>
  </si>
  <si>
    <t xml:space="preserve">P.50 - 1” x 3/4” x 4 salidas </t>
  </si>
  <si>
    <t xml:space="preserve">P.50 - 1” x 3/4” x 5 salidas </t>
  </si>
  <si>
    <t xml:space="preserve">P.50 - 1” x 3/4” x 6 salidas </t>
  </si>
  <si>
    <t xml:space="preserve">P.50 - 1” x 3/4” x 7 salidas </t>
  </si>
  <si>
    <t xml:space="preserve">P.50 - 1” x 3/4” x 8 salidas </t>
  </si>
  <si>
    <t xml:space="preserve">P.50 - 1” x 3/4” x 10 salidas </t>
  </si>
  <si>
    <t xml:space="preserve">P.50 - 1” x 3/4” x 11 salidas </t>
  </si>
  <si>
    <t xml:space="preserve">P.50 - 1” x 3/4” x 12 salidas </t>
  </si>
  <si>
    <t>colector en INOX con caudalímetros, venteos manuales y válvulas de drenaje</t>
  </si>
  <si>
    <t>colector en INOX con caudalímetros, venteos automaticos y válvulas de drenaje</t>
  </si>
  <si>
    <t>52XT/3</t>
  </si>
  <si>
    <t>1” M x 1” H</t>
  </si>
  <si>
    <t>3702511350C</t>
  </si>
  <si>
    <t>59X/3</t>
  </si>
  <si>
    <t>3702511250C</t>
  </si>
  <si>
    <t>1007SWB</t>
  </si>
  <si>
    <t>9602514110C</t>
  </si>
  <si>
    <t>9403900001C</t>
  </si>
  <si>
    <t>Termómetro con escala 0-80°C</t>
  </si>
  <si>
    <t>Conexión externa para colectores inox Pettinaroli entrada y salida de válvulas</t>
  </si>
  <si>
    <t>Set de 2 válvulas de bola rectas para colectores 8114TO y 8135TO</t>
  </si>
  <si>
    <t>1” M x 1” H racor manguito</t>
  </si>
  <si>
    <t>Set de 2 válvulas de bola angulares para colectores 8114TO y 8135TO</t>
  </si>
  <si>
    <t>6221050010C</t>
  </si>
  <si>
    <t>6226050010C</t>
  </si>
  <si>
    <t>6231050010C</t>
  </si>
  <si>
    <t>6271050010C</t>
  </si>
  <si>
    <t>6241050010C</t>
  </si>
  <si>
    <t>6236050010C</t>
  </si>
  <si>
    <t>6246050010C</t>
  </si>
  <si>
    <t>6251050010C</t>
  </si>
  <si>
    <t>6256050010C</t>
  </si>
  <si>
    <t>6261050010C</t>
  </si>
  <si>
    <t>6266050010C</t>
  </si>
  <si>
    <t>6221050110C</t>
  </si>
  <si>
    <t>6226050110C</t>
  </si>
  <si>
    <t>6231050110C</t>
  </si>
  <si>
    <t>6221050040C</t>
  </si>
  <si>
    <t>6226050040C</t>
  </si>
  <si>
    <t>6231050040C</t>
  </si>
  <si>
    <t>6236050040C</t>
  </si>
  <si>
    <t>6241050040C</t>
  </si>
  <si>
    <t>6246050040C</t>
  </si>
  <si>
    <t>6251050040C</t>
  </si>
  <si>
    <t>3702518080C</t>
  </si>
  <si>
    <t>3702515360C</t>
  </si>
  <si>
    <t>3702518350C</t>
  </si>
  <si>
    <t>6236020130C</t>
  </si>
  <si>
    <t>9702530100C</t>
  </si>
  <si>
    <t>9702530110C</t>
  </si>
  <si>
    <t>8203245050C</t>
  </si>
  <si>
    <t>8503205000C</t>
  </si>
  <si>
    <t>6236020020C</t>
  </si>
  <si>
    <t>9703230100C</t>
  </si>
  <si>
    <t>9703230110C</t>
  </si>
  <si>
    <t>1.1/4" x tuerca loca</t>
  </si>
  <si>
    <t>6902010890C</t>
  </si>
  <si>
    <t>6902010880C</t>
  </si>
  <si>
    <t>9602010520C</t>
  </si>
  <si>
    <t>662/3</t>
  </si>
  <si>
    <t>663/3</t>
  </si>
  <si>
    <t>664/3</t>
  </si>
  <si>
    <t>valvula a dos vias de control con rosca NPT</t>
  </si>
  <si>
    <t>valvula a tres vias de control con rosca NPT</t>
  </si>
  <si>
    <t>valvula a cuatro vias de control con rosca NPT</t>
  </si>
  <si>
    <t>6201510772C</t>
  </si>
  <si>
    <t>6202510771C</t>
  </si>
  <si>
    <t>1/2" x 850l/h -  - XT702 series</t>
  </si>
  <si>
    <t>6902010900C</t>
  </si>
  <si>
    <t>K7042TO</t>
  </si>
  <si>
    <t>1" x (3/4"x18) /2</t>
  </si>
  <si>
    <t>colector con 2 terminales, venteo manual, 2 valvulas, termometros y caudalimetros</t>
  </si>
  <si>
    <t>1" x (3/4"x18) /3</t>
  </si>
  <si>
    <t>1" x (3/4"x18) /4</t>
  </si>
  <si>
    <t>1" x (3/4"x18) /5</t>
  </si>
  <si>
    <t>1" x (3/4"x18) /6</t>
  </si>
  <si>
    <t>1" x (3/4"x18) /7</t>
  </si>
  <si>
    <t>1" x (3/4"x18) /8</t>
  </si>
  <si>
    <t>1" x (3/4"x18) /9</t>
  </si>
  <si>
    <t>1" x (3/4"x18) /10</t>
  </si>
  <si>
    <t>1" x (3/4"x18) /11</t>
  </si>
  <si>
    <t>1" x (3/4"x18) /12</t>
  </si>
  <si>
    <t>K7042TD</t>
  </si>
  <si>
    <t>colector con 2 terminales, venteo manual, 2 valvulas, termometros y detentores</t>
  </si>
  <si>
    <t>K7052TO</t>
  </si>
  <si>
    <t>colector con 2 terminales, venteo automatico, 2 valvulas, termometros y caudalimetros</t>
  </si>
  <si>
    <t>K7052TD</t>
  </si>
  <si>
    <t>colector con 2 terminales, venteo automatico, 2 valvulas, termometros y detentores</t>
  </si>
  <si>
    <t>6202020090C</t>
  </si>
  <si>
    <t>6203220010C</t>
  </si>
  <si>
    <t>6203220000C</t>
  </si>
  <si>
    <t>VA7483</t>
  </si>
  <si>
    <t>VA7484</t>
  </si>
  <si>
    <t>actuador electromecanico 3 puntos</t>
  </si>
  <si>
    <t>24V - (0-10V)</t>
  </si>
  <si>
    <t xml:space="preserve">24V - (0-10V) </t>
  </si>
  <si>
    <t>actuador electromecanico proporcional</t>
  </si>
  <si>
    <t>actuador electromecanico proporcional, feedback signal, autostroke, control EQM</t>
  </si>
  <si>
    <t>actuador electromec. Propor., feedback signal, fail safe, autostroke, IP54, control EQM</t>
  </si>
  <si>
    <t>6400800340C</t>
  </si>
  <si>
    <t>6400800360C</t>
  </si>
  <si>
    <t>DN65 - 2.1/2" - ANSI</t>
  </si>
  <si>
    <t>DN80 - 3" - ANSI</t>
  </si>
  <si>
    <t>DN100 - 4" - ANSI</t>
  </si>
  <si>
    <t>DN125 - 5" - ANSI</t>
  </si>
  <si>
    <t>DN150 - 6" - ANSI</t>
  </si>
  <si>
    <t>DN200 - 8" - ANSI</t>
  </si>
  <si>
    <t>DN250 - 10" - ANSI</t>
  </si>
  <si>
    <t>DN300 - 12" - ANSI</t>
  </si>
  <si>
    <t>DN65 - 2.1/2" - ISO</t>
  </si>
  <si>
    <t>DN80 - 3" - ISO</t>
  </si>
  <si>
    <t>DN100 - 4"- ISO</t>
  </si>
  <si>
    <t>DN125 - 5"- ISO</t>
  </si>
  <si>
    <t>DN150 - 6"- ISO</t>
  </si>
  <si>
    <t>DN300 - 12" - ISO</t>
  </si>
  <si>
    <t>DN250 - 10" - ISO</t>
  </si>
  <si>
    <t>DN200 - 8" - ISO</t>
  </si>
  <si>
    <t>DN40 - 1.1/2" - ISO</t>
  </si>
  <si>
    <t>DN50 - 2" - ISO</t>
  </si>
  <si>
    <t>DN65 - 2.1/2"  - ISO</t>
  </si>
  <si>
    <t>DN100 - 4" - ISO</t>
  </si>
  <si>
    <t>DN125 - 5" - ISO</t>
  </si>
  <si>
    <t>DN150 - 6" - ISO</t>
  </si>
  <si>
    <t>DN40 - 1.1/2" - ANSI</t>
  </si>
  <si>
    <t>DN50 - 2" - ANSI</t>
  </si>
  <si>
    <t>DN250 - 400</t>
  </si>
  <si>
    <t>DN350 - 14" - ISO</t>
  </si>
  <si>
    <t>DN400 - 16" - ISO</t>
  </si>
  <si>
    <t>DN350 - 14" - ANSI</t>
  </si>
  <si>
    <t>DN400 - 16" - ANSI</t>
  </si>
  <si>
    <t>valvula mariposa Lug style con mando manual incluido</t>
  </si>
  <si>
    <t xml:space="preserve">C70/1 </t>
  </si>
  <si>
    <t>6740045010C </t>
  </si>
  <si>
    <t>(400 x 450 x 110÷140)</t>
  </si>
  <si>
    <t>6760045010C</t>
  </si>
  <si>
    <t>6780045010C </t>
  </si>
  <si>
    <t>6710045010C </t>
  </si>
  <si>
    <t>6712045010C </t>
  </si>
  <si>
    <t xml:space="preserve">C70/2 </t>
  </si>
  <si>
    <t>(600 x 450 x 110÷140)</t>
  </si>
  <si>
    <t>(800 x 450 x 110÷140)</t>
  </si>
  <si>
    <t xml:space="preserve">C70/3 </t>
  </si>
  <si>
    <t xml:space="preserve">C70/4 </t>
  </si>
  <si>
    <t>(1000 x 450 x 110÷140)</t>
  </si>
  <si>
    <t xml:space="preserve">C70/5 </t>
  </si>
  <si>
    <t>(1200 x 450 x 110÷140)</t>
  </si>
  <si>
    <t>Armario metálico lacado con puerta y marco desmontable para colectores</t>
  </si>
  <si>
    <t>9600890120C</t>
  </si>
  <si>
    <t>9601010090C</t>
  </si>
  <si>
    <t>9601010060C</t>
  </si>
  <si>
    <t>9601090110C</t>
  </si>
  <si>
    <t>9601110060C</t>
  </si>
  <si>
    <t>9601110070C</t>
  </si>
  <si>
    <t>9601210060C</t>
  </si>
  <si>
    <t>9601210660C</t>
  </si>
  <si>
    <t>9601310100C</t>
  </si>
  <si>
    <t>9601310080C</t>
  </si>
  <si>
    <t>9601310060C</t>
  </si>
  <si>
    <t>9601410060C</t>
  </si>
  <si>
    <t>9601410650C</t>
  </si>
  <si>
    <t>9601610100C</t>
  </si>
  <si>
    <t>(3/4” x 18) x 12/8</t>
  </si>
  <si>
    <t>(3/4” x 18) x 12/10</t>
  </si>
  <si>
    <t>(3/4” x 18) x 14/10</t>
  </si>
  <si>
    <t>(3/4” x 18) x 15/10</t>
  </si>
  <si>
    <t>(3/4” x 18) x 16/11</t>
  </si>
  <si>
    <t>(3/4” x 18) x 16/11,6</t>
  </si>
  <si>
    <t>(3/4” x 18) x 16/12</t>
  </si>
  <si>
    <t>(3/4” x 18) x 16/12,4</t>
  </si>
  <si>
    <t>(3/4” x 18) x 17/13</t>
  </si>
  <si>
    <t>(3/4” x 18) x 16/13 (3015/4) CSTB</t>
  </si>
  <si>
    <t>(3/4” x 18) x 18/13</t>
  </si>
  <si>
    <t>(3/4” x 18) x 18/14</t>
  </si>
  <si>
    <t>(3/4” x 18) x 20/14,4</t>
  </si>
  <si>
    <t>(3/4” x 18) x 20/16 (3015/5) CSTB</t>
  </si>
  <si>
    <t>Adapdador completo de latón para tubo de polietileno (pex)</t>
  </si>
  <si>
    <t>3015SCR</t>
  </si>
  <si>
    <t>Adapdador completo de latón para tubo multicapa</t>
  </si>
  <si>
    <t>(3/4” x 18) x 16,2/11</t>
  </si>
  <si>
    <t>(3/4” x 18) x 20/15,5</t>
  </si>
  <si>
    <t>(3/4” x 18) x 20/16</t>
  </si>
  <si>
    <t>9601090080C</t>
  </si>
  <si>
    <t>9601190050C</t>
  </si>
  <si>
    <t>9601290050C</t>
  </si>
  <si>
    <t>9601390050C</t>
  </si>
  <si>
    <t>9601490050C</t>
  </si>
  <si>
    <t>9601690060C</t>
  </si>
  <si>
    <t>9601690040C</t>
  </si>
  <si>
    <t>actuador termoelectrico  - adaptador y cable de 1 metro incluidos</t>
  </si>
  <si>
    <t>230 V - ON/OFF PWM - 4 mm</t>
  </si>
  <si>
    <t>24 V - ON/OFF PWM - 4 mm</t>
  </si>
  <si>
    <t>230 V - 4 hilos - ON/OFF PWM - 4 mm</t>
  </si>
  <si>
    <t>24 V - 4 hilos - ON/OFF PWM - 4 mm</t>
  </si>
  <si>
    <t>24 V - prop. (0-10V) - 4 mm</t>
  </si>
  <si>
    <t>230 V - ON/OFF PWM - 6,5 mm</t>
  </si>
  <si>
    <t>24 V - (0-10V) - 4 mm</t>
  </si>
  <si>
    <t>24 V - ON/OFF PWM - 6,5 mm</t>
  </si>
  <si>
    <t>24 V - (0-10V) - 6,5 mm</t>
  </si>
  <si>
    <t>120 V - ON/OFF PWM - 5 mm</t>
  </si>
  <si>
    <t>120 V - ON/OFF PWM - 6,5 mm</t>
  </si>
  <si>
    <t>6203220021C</t>
  </si>
  <si>
    <t>6256050040C</t>
  </si>
  <si>
    <t>6261050040C</t>
  </si>
  <si>
    <t>6266050040C</t>
  </si>
  <si>
    <t>6271050040C</t>
  </si>
  <si>
    <t>6202510831C</t>
  </si>
  <si>
    <t>EVOPICV - picv serie 91 isoporcentual con tomas de presion</t>
  </si>
  <si>
    <t>EVOPICV - picv serie 91 isoporcentual con tomas de presion - rosca  NPT</t>
  </si>
  <si>
    <t xml:space="preserve">EVOPICV - picv serie 91 isoporcentual con predisposicion de tomas de presion </t>
  </si>
  <si>
    <t>EVOPICV - picv serie 91 isoporcentual con predisposicion de tomas de presion - rosca NPT</t>
  </si>
  <si>
    <t>EVOPICV - picv serie 91X isoporcentual sin tomas de presion - HxH</t>
  </si>
  <si>
    <t>EVOPICV - picv serie 91X isoporcentual sin tomas de presion - HxH - rosca NPT</t>
  </si>
  <si>
    <t>EVOPICV - picv serie 91X isoporcentual sin tomas de presion - MxM</t>
  </si>
  <si>
    <t>EVOPICV - picv serie 91X isoporcentual sin tomas de presion - H x M racor manguito</t>
  </si>
  <si>
    <t xml:space="preserve">EVOPICV - picv serie 91X isoporcentual sin tomas de presion - H x M </t>
  </si>
  <si>
    <t>EVOPICV - picv serie 93 isoporcentual con tomas de presion (racores incluidos)</t>
  </si>
  <si>
    <t>EVOPICV - picv serie 93 isoporcentual con tomas de presion (racores incluidos) - rosca NPT</t>
  </si>
  <si>
    <t>EVOPICV - picv serie 93 isoporcentual con predisposicion de tomas de presion (racores incluidos)</t>
  </si>
  <si>
    <t>93L1 - NPT</t>
  </si>
  <si>
    <t>93H1 - NPT</t>
  </si>
  <si>
    <t>EVOPICV - picv serie 93 isoporcentual con predisp. de tomas de presion (racores incl.) - rosca NPT</t>
  </si>
  <si>
    <t>3702290150C</t>
  </si>
  <si>
    <t>EVOPICV-R - picv serie 81 rotativa en laton</t>
  </si>
  <si>
    <t>EVOPICV-R - picv serie 83 rotativa DN40 en hierro fundido con presetting incorporado</t>
  </si>
  <si>
    <t>EVOPICV-R - picv serie 83 rotativa DN40 en hierro fundido con presetting incorporado - NPT</t>
  </si>
  <si>
    <t>EVOPICV-R - picv serie 83 rotativa DN50 en hierro fundido con presetting incorporado - NPT</t>
  </si>
  <si>
    <t>EVOPICV-R - picv serie 83 rotativa DN50 en hierro fundido con presetting incorporado</t>
  </si>
  <si>
    <t>TERMINATOR - valvula de equilibrado manual con rosca y tomas de presiones</t>
  </si>
  <si>
    <t>TERMINATOR - valvula de equilibrado manual con bridas ISO y tomas de presiones</t>
  </si>
  <si>
    <t>TERMINATOR - valvula de equilibrado manual con bridas ANSI y tomas de presiones</t>
  </si>
  <si>
    <t>6203220040C</t>
  </si>
  <si>
    <t>6203220030C</t>
  </si>
  <si>
    <t>1" F - 5200 l/h - 22,89 GPM</t>
  </si>
  <si>
    <t>XT1314</t>
  </si>
  <si>
    <t>XT1314G</t>
  </si>
  <si>
    <t>kit para finales de linea de fancoil con picv Dynasty y valvulas a 3 vias con actuador</t>
  </si>
  <si>
    <t>kit para finales de linea de fancoil con picv Dynasty y valvulas a 3 vias con actuador, aislado</t>
  </si>
  <si>
    <t>6202211010C</t>
  </si>
  <si>
    <t>XT1680</t>
  </si>
  <si>
    <t>XT1681</t>
  </si>
  <si>
    <t>XT1682</t>
  </si>
  <si>
    <t>XT1690</t>
  </si>
  <si>
    <t>XT2070</t>
  </si>
  <si>
    <t>kit para climatizadora con picv serie 83 EVOPICV-R, bypass, Filterball y valvulas de corte</t>
  </si>
  <si>
    <t>kit para climatizadora con picv serie 83 EVOPICV-R, bypass, Filterball y valvulas de corte, drenaje, venteo</t>
  </si>
  <si>
    <t>kit para climatizadora con picv serie 83 EVOPICV-R, bypass, Filterball y valvulas de corte, toma extra</t>
  </si>
  <si>
    <t>0000000372C</t>
  </si>
  <si>
    <t>0000000376C</t>
  </si>
  <si>
    <t>Terminator B90TVCI</t>
  </si>
  <si>
    <t>3/4" x 150 l/h</t>
  </si>
  <si>
    <t>3/4" x 600 l/h</t>
  </si>
  <si>
    <t>3/4" x 780 l/h</t>
  </si>
  <si>
    <t>3/4" x 1000 l/h</t>
  </si>
  <si>
    <t>3/4" x 1500 l/h</t>
  </si>
  <si>
    <t>3705012760C</t>
  </si>
  <si>
    <t>3702512760C</t>
  </si>
  <si>
    <t>3704012760C</t>
  </si>
  <si>
    <t>3702012760C</t>
  </si>
  <si>
    <t>3701512760C</t>
  </si>
  <si>
    <t>3701612760C</t>
  </si>
  <si>
    <t>3701712760C</t>
  </si>
  <si>
    <t>3702112760C</t>
  </si>
  <si>
    <t>3702612760C</t>
  </si>
  <si>
    <t>3703312760C</t>
  </si>
  <si>
    <t>3703212760C</t>
  </si>
  <si>
    <t>3704112760C</t>
  </si>
  <si>
    <t>3705112760C</t>
  </si>
  <si>
    <t>1.1/4" - 5200 l/h - 22,89 GPM</t>
  </si>
  <si>
    <t>0C7484</t>
  </si>
  <si>
    <t>codificador para cambiar configuracion del VA7484</t>
  </si>
  <si>
    <t>FXMUP -   TUBO FLEX SEDE PIANA - DN32  - 1.1/4" x 1.1/4" Male x Union Female (flat ends) - LONGITUD 50 CM</t>
  </si>
  <si>
    <t>FXMUP -   TUBO FLEX SEDE PIANA - DN40  - 1.1/2" x 1.1/2" Male x Union Female (flat ends) - LONGITUD 50 CM</t>
  </si>
  <si>
    <t>8503700240C</t>
  </si>
  <si>
    <t>UC25DF x 2500 l/h</t>
  </si>
  <si>
    <t>UC25EFI x 2500 l/h</t>
  </si>
  <si>
    <t>UC25DFI x 2500 l/h</t>
  </si>
  <si>
    <t>1.1/4" (92H)</t>
  </si>
  <si>
    <t>3703292010C</t>
  </si>
  <si>
    <t>3703292011C</t>
  </si>
  <si>
    <t>6902010970C</t>
  </si>
  <si>
    <t>6902011110C</t>
  </si>
  <si>
    <t>6400000000C</t>
  </si>
  <si>
    <t>6202510657C</t>
  </si>
  <si>
    <t>6202510656C</t>
  </si>
  <si>
    <t>6202011000C</t>
  </si>
  <si>
    <t>6201510019C</t>
  </si>
  <si>
    <t>6201510017C</t>
  </si>
  <si>
    <t>6201510018C</t>
  </si>
  <si>
    <t>6201510013C</t>
  </si>
  <si>
    <t>6202010610C</t>
  </si>
  <si>
    <t>6202010611C</t>
  </si>
  <si>
    <t>6202810670C</t>
  </si>
  <si>
    <t>6202510670C</t>
  </si>
  <si>
    <t>6202510711C</t>
  </si>
  <si>
    <t>6202510710C</t>
  </si>
  <si>
    <t>6202510705C</t>
  </si>
  <si>
    <t>0000000374C</t>
  </si>
  <si>
    <t>6402511000C</t>
  </si>
  <si>
    <t>6203220060C</t>
  </si>
  <si>
    <t>6203220050C</t>
  </si>
  <si>
    <t>racor de conexion para kits UC/C</t>
  </si>
  <si>
    <t>0UC/C</t>
  </si>
  <si>
    <t>9603210110C</t>
  </si>
  <si>
    <t>6220713010C</t>
  </si>
  <si>
    <t>6225713010C</t>
  </si>
  <si>
    <t>6230713010C</t>
  </si>
  <si>
    <t>6235713010C</t>
  </si>
  <si>
    <t>6240713010C</t>
  </si>
  <si>
    <t>6245713010C</t>
  </si>
  <si>
    <t>6250713010C</t>
  </si>
  <si>
    <t>6257013010C</t>
  </si>
  <si>
    <t>6262013010C</t>
  </si>
  <si>
    <t>6267013010C</t>
  </si>
  <si>
    <t>6272013010C</t>
  </si>
  <si>
    <t>7500C</t>
  </si>
  <si>
    <t>Energy Saver: kit de  contabilizacion con picv Dynasty, Filterball y aislante incluido</t>
  </si>
  <si>
    <t>Energy Saver: kit de contabilizacion con picv Dynasty (sin tomas), Filterball y aislante incl.</t>
  </si>
  <si>
    <t>Energy Saver: kit de contabilizacion con picv Dynasty, Filterball</t>
  </si>
  <si>
    <t>Energy Saver: kit de contabilizacion con picv Dynasty (sin tomas de presion), Filterball</t>
  </si>
  <si>
    <t>UC/FC - 1.1/4" x 3/4"</t>
  </si>
  <si>
    <t>UC/FCI - 1.1/4" x 3/4"</t>
  </si>
  <si>
    <t>Optimeter</t>
  </si>
  <si>
    <t>OPTIMETER: kit para agua caliente sanitaria (ACS) y agua fria sanitaria (AFS)</t>
  </si>
  <si>
    <t>OPTIMETER: kit para agua caliente sanitaria (ACS) y agua fria sanitaria (AFS) aislado</t>
  </si>
  <si>
    <t>UC/C2I - 1.1/4" x 3/4"</t>
  </si>
  <si>
    <t>UC/C3I - 1.1/4" x 3/4"</t>
  </si>
  <si>
    <t>UC/F2I - 1.1/4" x 3/4"</t>
  </si>
  <si>
    <t>UC/F3I - 1.1/4" x 3/4"</t>
  </si>
  <si>
    <t>UC/C2 - 1.1/4" x 3/4"</t>
  </si>
  <si>
    <t>UC/C3 - 1.1/4" x 3/4"</t>
  </si>
  <si>
    <t>UC/F2 - 1.1/4" x 3/4"</t>
  </si>
  <si>
    <t>UC/F3 - 1.1/4" x 3/4"</t>
  </si>
  <si>
    <t>OPTIMETER: kit para agua caliente sanitaria (ACS) para 2 viviendas con aislamiento</t>
  </si>
  <si>
    <t>OPTIMETER: kit para agua caliente sanitaria (ACS) para 3 viviendas con aislamiento</t>
  </si>
  <si>
    <t>OPTIMETER: kit para agua fria sanitaria (AFS) para 2 viviendas con aislamiento</t>
  </si>
  <si>
    <t>OPTIMETER: kit para agua fria sanitaria (AFS) para 3 viviendas con aislamiento</t>
  </si>
  <si>
    <t>OPTIMETER: kit para agua caliente sanitaria (ACS) para 2 viviendas</t>
  </si>
  <si>
    <t>OPTIMETER: kit para agua caliente sanitaria (ACS) para 3 viviendas</t>
  </si>
  <si>
    <t>OPTIMETER: kit para agua fria sanitaria (AFS) para 2 viviendas</t>
  </si>
  <si>
    <t>OPTIMETER: kit para agua fria sanitaria (AFS) para 3 viviendas</t>
  </si>
  <si>
    <t>6203220001C</t>
  </si>
  <si>
    <t>63/2S</t>
  </si>
  <si>
    <t>63/2F</t>
  </si>
  <si>
    <t>63/2E</t>
  </si>
  <si>
    <t>63</t>
  </si>
  <si>
    <t>92XVL/2</t>
  </si>
  <si>
    <t>1/2" x 150 l/h (0,66 GPM)</t>
  </si>
  <si>
    <t>DYNASTY picv serie 92 sin tomas de presion, MxM</t>
  </si>
  <si>
    <t>92XL/2</t>
  </si>
  <si>
    <t>1/2" x 450 l/h (1,98 GPM)</t>
  </si>
  <si>
    <t>3/4" x 150 l/h (0,66 GPM)</t>
  </si>
  <si>
    <t>1" x 1000 l/h (4,40 GPM)</t>
  </si>
  <si>
    <t>92XH/2</t>
  </si>
  <si>
    <t>1" x 1850 l/h (8,15 GPM)</t>
  </si>
  <si>
    <t xml:space="preserve"> 3701592230C </t>
  </si>
  <si>
    <t xml:space="preserve"> 3701592240C </t>
  </si>
  <si>
    <t xml:space="preserve"> 3702092230C </t>
  </si>
  <si>
    <t xml:space="preserve"> 3702592240C </t>
  </si>
  <si>
    <t>3/4" x 450 l/h (1,98 GPM)</t>
  </si>
  <si>
    <t>3702092250C</t>
  </si>
  <si>
    <t>3702092240C</t>
  </si>
  <si>
    <t>1.1/2" - 9000 l/h - 39,63</t>
  </si>
  <si>
    <t>3704092000C</t>
  </si>
  <si>
    <t>3702592070C</t>
  </si>
  <si>
    <t xml:space="preserve">92VL1N </t>
  </si>
  <si>
    <t>92L1N</t>
  </si>
  <si>
    <t>92H1N</t>
  </si>
  <si>
    <t>3701592105C</t>
  </si>
  <si>
    <t>3702092200C</t>
  </si>
  <si>
    <t>3702092105C</t>
  </si>
  <si>
    <t>83HJP</t>
  </si>
  <si>
    <t>1.1/2" (92H)</t>
  </si>
  <si>
    <t>24V - (0-10V)  - max 8,5 mm</t>
  </si>
  <si>
    <t>RVAZ2</t>
  </si>
  <si>
    <t>RVAZ2C</t>
  </si>
  <si>
    <t>actuador electromec. On/off - 3 puntos, feedback signal, autostroke, IP54, control EQM</t>
  </si>
  <si>
    <t>24V - 8,5 mm</t>
  </si>
  <si>
    <t>120V - 230V - max 8,5 mm</t>
  </si>
  <si>
    <t>6400800380C</t>
  </si>
  <si>
    <t>6400800370C</t>
  </si>
  <si>
    <t>6400800390C</t>
  </si>
  <si>
    <t>120V - 230 V</t>
  </si>
  <si>
    <t>actuador electromecanico rotativo para serie 83 Evopicv-R</t>
  </si>
  <si>
    <t>6202510770C</t>
  </si>
  <si>
    <t>6202510830C</t>
  </si>
  <si>
    <t>6201510990C</t>
  </si>
  <si>
    <t>6201510991C</t>
  </si>
  <si>
    <t>6202510655C</t>
  </si>
  <si>
    <t>1" X DN20  KV 4,2</t>
  </si>
  <si>
    <t>51CE</t>
  </si>
  <si>
    <t>3/4"</t>
  </si>
  <si>
    <t>1"</t>
  </si>
  <si>
    <t>1.1/2"</t>
  </si>
  <si>
    <t>2"</t>
  </si>
  <si>
    <t>3701515980C</t>
  </si>
  <si>
    <t>3702015980C</t>
  </si>
  <si>
    <t>3702515980C</t>
  </si>
  <si>
    <t>3703215980C</t>
  </si>
  <si>
    <t>3704015980C</t>
  </si>
  <si>
    <t>3705015980C</t>
  </si>
  <si>
    <t>3701518980C</t>
  </si>
  <si>
    <t>3702018980C</t>
  </si>
  <si>
    <t>3702518980C</t>
  </si>
  <si>
    <t>3703218980C</t>
  </si>
  <si>
    <t>3704018980C</t>
  </si>
  <si>
    <t>3705018980C</t>
  </si>
  <si>
    <t>valvula de esfera pettinaroli paso total, triple seguridad. Conex. HxH, PN28, mando rojo</t>
  </si>
  <si>
    <t>valvula de esfera pettinaroli paso total, triple seguridad. Conex. HxH, PN20, mando rojo</t>
  </si>
  <si>
    <t>valvula de esfera pettinaroli paso total, triple seguridad. Conex. HxH, PN28, mando azul</t>
  </si>
  <si>
    <t>valvula de esfera pettinaroli paso total, triple seguridad. Conex. HxH, PN20, mando azul</t>
  </si>
  <si>
    <t>51CEB</t>
  </si>
  <si>
    <t>51CE/1R</t>
  </si>
  <si>
    <t>valvula de esfera pettinaroli paso total, triple seguridad. Conex. MxH, PN28, mando rojo</t>
  </si>
  <si>
    <t>3701518010C</t>
  </si>
  <si>
    <t>3702018010C</t>
  </si>
  <si>
    <t>3702518010C</t>
  </si>
  <si>
    <t>51CE/1B</t>
  </si>
  <si>
    <t>51CE/2</t>
  </si>
  <si>
    <t>51CE/2B</t>
  </si>
  <si>
    <t>valvula de esfera pettinaroli paso total, triple seguridad. Conex. MxH, PN28, mando azul</t>
  </si>
  <si>
    <t>valvula de esfera pettinaroli paso total, triple seguridad. Conex. MxM, PN28, mando rojo</t>
  </si>
  <si>
    <t>valvula de esfera pettinaroli paso total, triple seguridad. Conex. MxM, PN28, mando azul</t>
  </si>
  <si>
    <t>3701518100C</t>
  </si>
  <si>
    <t>3702018100C</t>
  </si>
  <si>
    <t>3702518100C</t>
  </si>
  <si>
    <t>52CE</t>
  </si>
  <si>
    <t>valvula de esfera pettinaroli paso total, triple seguridad. Conex. HxH, PN28, mariposa roja</t>
  </si>
  <si>
    <t>52CEB</t>
  </si>
  <si>
    <t>valvula de esfera pettinaroli paso total, triple seguridad. Conex. HxH, PN20, mariposa roja</t>
  </si>
  <si>
    <t>valvula de esfera pettinaroli paso total, triple seguridad. Conex. HxH, PN28, mariposa azul</t>
  </si>
  <si>
    <t>3701515990C</t>
  </si>
  <si>
    <t>3702015990C</t>
  </si>
  <si>
    <t>3702515990C</t>
  </si>
  <si>
    <t>3703215990C</t>
  </si>
  <si>
    <t>3701518990C</t>
  </si>
  <si>
    <t>3702018990C</t>
  </si>
  <si>
    <t>3702518990C</t>
  </si>
  <si>
    <t>3703218990C</t>
  </si>
  <si>
    <t>valvula de esfera pettinaroli paso total, triple seguridad. Conex. MxH, PN28, mariposa roja</t>
  </si>
  <si>
    <t>valvula de esfera pettinaroli paso total, triple seguridad. Conex. MxH, PN28, mariposa azul</t>
  </si>
  <si>
    <t>3701518080C</t>
  </si>
  <si>
    <t>3702018080C</t>
  </si>
  <si>
    <t>3701518350C</t>
  </si>
  <si>
    <t>3702015880C</t>
  </si>
  <si>
    <t>52CE/2</t>
  </si>
  <si>
    <t>valvula de esfera pettinaroli paso total, triple seguridad. Conex. MxM, PN28, mariposa roja</t>
  </si>
  <si>
    <t>3701518110C</t>
  </si>
  <si>
    <t>3702018110C</t>
  </si>
  <si>
    <t>3702518110C</t>
  </si>
  <si>
    <t xml:space="preserve"> 3703218100C </t>
  </si>
  <si>
    <t>valvula de esfera pettinaroli paso total, triple seguridad. Conex. MxM, PN20, mando rojo</t>
  </si>
  <si>
    <t>valvula de esfera pettinaroli paso total, triple seguridad. Conex. HxH, PN20, mariposa azul</t>
  </si>
  <si>
    <t>1/4"</t>
  </si>
  <si>
    <t>valvula de esfera pettinaroli paso total, triple seguridad. Conex. HxH, PN42, mando rojo</t>
  </si>
  <si>
    <t>valvula de esfera pettinaroli paso total, triple seguridad. Conex. HxH, PN35, mando rojo</t>
  </si>
  <si>
    <t xml:space="preserve">1/4" </t>
  </si>
  <si>
    <t xml:space="preserve">3/8" </t>
  </si>
  <si>
    <t xml:space="preserve">1/2" </t>
  </si>
  <si>
    <t>51BLU</t>
  </si>
  <si>
    <t>valvula de esfera pettinaroli paso total, triple seguridad. Conex. HxH, PN42, mando azul</t>
  </si>
  <si>
    <t>valvula de esfera pettinaroli paso total, triple seguridad. Conex. HxH, PN35, mando azul</t>
  </si>
  <si>
    <t>51/1</t>
  </si>
  <si>
    <t>valvula de esfera pettinaroli paso total, triple seguridad. Conex. MxH, PN42, mando rojo</t>
  </si>
  <si>
    <t>valvula de esfera pettinaroli paso total, triple seguridad. Conex. MxH, PN35, mando rojo</t>
  </si>
  <si>
    <t>51/1B</t>
  </si>
  <si>
    <t>valvula de esfera pettinaroli paso total, triple seguridad. Conex. MxH, PN42, mando azul</t>
  </si>
  <si>
    <t>valvula de esfera pettinaroli paso total, triple seguridad. Conex. MxH, PN35, mando azul</t>
  </si>
  <si>
    <t>3700715050C</t>
  </si>
  <si>
    <t>3701015050C</t>
  </si>
  <si>
    <t>3701515050C</t>
  </si>
  <si>
    <t>3702015050C</t>
  </si>
  <si>
    <t>3702515050C</t>
  </si>
  <si>
    <t>3703215050C</t>
  </si>
  <si>
    <t>3704015050C</t>
  </si>
  <si>
    <t>3705015050C</t>
  </si>
  <si>
    <t>3707015050C</t>
  </si>
  <si>
    <t>3708015050C</t>
  </si>
  <si>
    <t>3710015050C</t>
  </si>
  <si>
    <t>3700715770C</t>
  </si>
  <si>
    <t>3701015770C</t>
  </si>
  <si>
    <t>3701518960C</t>
  </si>
  <si>
    <t>3702015960C</t>
  </si>
  <si>
    <t>3702515960C</t>
  </si>
  <si>
    <t>3703215960C</t>
  </si>
  <si>
    <t>3704015960C</t>
  </si>
  <si>
    <t>3705015960C</t>
  </si>
  <si>
    <t>3707015770C</t>
  </si>
  <si>
    <t>3708015770C</t>
  </si>
  <si>
    <t>3710015770C</t>
  </si>
  <si>
    <t>3700715060C</t>
  </si>
  <si>
    <t>3701015060C</t>
  </si>
  <si>
    <t>3701515060C</t>
  </si>
  <si>
    <t>3702015060C</t>
  </si>
  <si>
    <t>3702515060C</t>
  </si>
  <si>
    <t>3703215060C</t>
  </si>
  <si>
    <t>3704015060C</t>
  </si>
  <si>
    <t>3705015060C</t>
  </si>
  <si>
    <t>3700715970C</t>
  </si>
  <si>
    <t>3701015970C</t>
  </si>
  <si>
    <t>3701515970C</t>
  </si>
  <si>
    <t>3702015970C</t>
  </si>
  <si>
    <t>3702515970C</t>
  </si>
  <si>
    <t>3703215970C</t>
  </si>
  <si>
    <t>3704015970C</t>
  </si>
  <si>
    <t>3705015970C</t>
  </si>
  <si>
    <t>0000000427C</t>
  </si>
  <si>
    <t>0000000429C</t>
  </si>
  <si>
    <t>XT1694G</t>
  </si>
  <si>
    <t>XT1695G</t>
  </si>
  <si>
    <t>kit para climatizadora con picv serie 92 DYNASTY, bypass, Filterball, valvulas de corte y aislamiento</t>
  </si>
  <si>
    <t>kit para climatizadora con picv serie 92 DYNASTY, bypass, Filterball, valvulas de corte, drenaje, venteo y aislamiento</t>
  </si>
  <si>
    <t>XT2071</t>
  </si>
  <si>
    <t>0000000430C</t>
  </si>
  <si>
    <t xml:space="preserve"> 3704092010C</t>
  </si>
  <si>
    <t>XT1694</t>
  </si>
  <si>
    <t>XT1695</t>
  </si>
  <si>
    <t>kit para climatizadora con picv serie 92 DYNASTY, bypass, Filterball, valvulas de corte</t>
  </si>
  <si>
    <t>kit para climatizadora con picv serie 92 DYNASTY, bypass, Filterball, valvulas de corte, drenaje, venteo</t>
  </si>
  <si>
    <t>I1694HV</t>
  </si>
  <si>
    <t>I1695HV</t>
  </si>
  <si>
    <t>1.1/2" - XT1694 series</t>
  </si>
  <si>
    <t>1.1/2" - XT1695 series</t>
  </si>
  <si>
    <t>6204011080C</t>
  </si>
  <si>
    <t xml:space="preserve"> 6202511011C </t>
  </si>
  <si>
    <t xml:space="preserve">kit hidr. con picv 92 DINASTY, by pass, valvulas de corte, filtro,drenaje y venteo + casco aislante I881HV </t>
  </si>
  <si>
    <t>kit hidr. con picv 92 DINASTY, by pass, valvulas de corte, filtro,drenaje y venteo + casco aislante I881HV</t>
  </si>
  <si>
    <t xml:space="preserve"> 6202011011C </t>
  </si>
  <si>
    <t>TXMUM npt</t>
  </si>
  <si>
    <t xml:space="preserve"> 8501300305C </t>
  </si>
  <si>
    <t xml:space="preserve"> 8501900305C </t>
  </si>
  <si>
    <t>8502500305C</t>
  </si>
  <si>
    <t xml:space="preserve"> 8502500915C </t>
  </si>
  <si>
    <t xml:space="preserve">8501900915C </t>
  </si>
  <si>
    <t xml:space="preserve"> 8501900915C </t>
  </si>
  <si>
    <t>BF1SEA - ANSI</t>
  </si>
  <si>
    <t>BF2SE</t>
  </si>
  <si>
    <t xml:space="preserve">DN65 - 2.1/2" </t>
  </si>
  <si>
    <t xml:space="preserve">DN80 - 3" </t>
  </si>
  <si>
    <t xml:space="preserve">DN100 - 4" </t>
  </si>
  <si>
    <t xml:space="preserve">DN125 - 5" </t>
  </si>
  <si>
    <t xml:space="preserve">DN150 - 6" </t>
  </si>
  <si>
    <t xml:space="preserve">DN200 - 8" </t>
  </si>
  <si>
    <t xml:space="preserve">DN250 - 10" </t>
  </si>
  <si>
    <t xml:space="preserve">DN300 - 12" </t>
  </si>
  <si>
    <t>TB20</t>
  </si>
  <si>
    <t>TBV: valvula de equilibado termico para ACS</t>
  </si>
  <si>
    <t>TBV PLUS: valvula de equilibrado termico para ACS con antilegionela</t>
  </si>
  <si>
    <t>TBV ULTRA: valvula de equilibrado termico para ACS con antilegionela y control motorizado</t>
  </si>
  <si>
    <t xml:space="preserve">1/2" x 1/2" - H x H </t>
  </si>
  <si>
    <t>3/4" x 3/4"  - H x H</t>
  </si>
  <si>
    <t>1/2" x 1/2" - H x H - NPT</t>
  </si>
  <si>
    <t>3/4" x 3/4"  - H x H - NPT</t>
  </si>
  <si>
    <t>actuador termoelectrico, con micro  - adaptador y cable de 1 metro incluidos</t>
  </si>
  <si>
    <t>actuador termoelectrico, con micro - adaptador y cable de 1 metro incluidos</t>
  </si>
  <si>
    <t>0TB00CK</t>
  </si>
  <si>
    <t>1/2" x 1/2" - M x H</t>
  </si>
  <si>
    <t xml:space="preserve">3/4" x 3/4" - M x H </t>
  </si>
  <si>
    <t>válvula antiretorno M x H para instalación en válvula TBV</t>
  </si>
  <si>
    <t>1801591420C</t>
  </si>
  <si>
    <t>1802091420C</t>
  </si>
  <si>
    <t>1801591410C</t>
  </si>
  <si>
    <t>1802091410C</t>
  </si>
  <si>
    <t>0TB00CKN</t>
  </si>
  <si>
    <t>1/2" x 1/2" - M x H - NPT</t>
  </si>
  <si>
    <t>3/4" x 3/4" - M x H - NPT</t>
  </si>
  <si>
    <t>válvula antiretorno M x H para instalación en válvula TBV - NPT</t>
  </si>
  <si>
    <t>TB30 - PLUS</t>
  </si>
  <si>
    <t>TB50 - ULTRA</t>
  </si>
  <si>
    <t>TB20N</t>
  </si>
  <si>
    <t xml:space="preserve">TB20N </t>
  </si>
  <si>
    <t>TB30N - PLUS</t>
  </si>
  <si>
    <t>TB50N - ULTRA</t>
  </si>
  <si>
    <t>TBV: valvula de equilibado termico para ACS - NPT</t>
  </si>
  <si>
    <t>TBV PLUS: valvula de equilibrado termico para ACS con antilegionela - NPT</t>
  </si>
  <si>
    <t>TBV ULTRA: valvula de equilibrado termico para ACS con antilegionela y control motorizado - NPT</t>
  </si>
  <si>
    <t>0TB02</t>
  </si>
  <si>
    <t>1/2” M x M10 H</t>
  </si>
  <si>
    <t>3701591510C</t>
  </si>
  <si>
    <t>3702091510C</t>
  </si>
  <si>
    <t>3701591540C</t>
  </si>
  <si>
    <t>3702091570C</t>
  </si>
  <si>
    <t>3701591520C</t>
  </si>
  <si>
    <t>3701591550C</t>
  </si>
  <si>
    <t>3702091580C</t>
  </si>
  <si>
    <t>3701591530C</t>
  </si>
  <si>
    <t>3702091550C</t>
  </si>
  <si>
    <t>3701591560C</t>
  </si>
  <si>
    <t>3702091590C</t>
  </si>
  <si>
    <t>Adaptador reductor para instalacion sonda</t>
  </si>
  <si>
    <t>1” x 1”</t>
  </si>
  <si>
    <t>52MET</t>
  </si>
  <si>
    <t>1/2” x 1/2”</t>
  </si>
  <si>
    <t>3/4” x 1/2”</t>
  </si>
  <si>
    <t>3/4” x 3/4”</t>
  </si>
  <si>
    <t>1” x 3/4”</t>
  </si>
  <si>
    <t>52METR</t>
  </si>
  <si>
    <t>3701504030C</t>
  </si>
  <si>
    <t>3702024030C</t>
  </si>
  <si>
    <t>3702224030C</t>
  </si>
  <si>
    <t>3702504020C</t>
  </si>
  <si>
    <t>3702804020C</t>
  </si>
  <si>
    <t>3701504130C</t>
  </si>
  <si>
    <t>3702024040C</t>
  </si>
  <si>
    <t>3702224040C</t>
  </si>
  <si>
    <t>3702804030C</t>
  </si>
  <si>
    <t>52MET/1</t>
  </si>
  <si>
    <t xml:space="preserve">Válvula de corte con tuerca loca con esfera antilegionela. TEA, mariposa azul. H x H </t>
  </si>
  <si>
    <t>Válvula de corte con tuerca loca con esfera antilegionela. TEA, mariposa azul. H x M</t>
  </si>
  <si>
    <t>52METR/1</t>
  </si>
  <si>
    <t>Válvula de corte con tuerca loca con esfera antilegionela. TEA, mariposa roja. H x M</t>
  </si>
  <si>
    <t>3702024000C</t>
  </si>
  <si>
    <t>3702224000C</t>
  </si>
  <si>
    <t>3702524000C</t>
  </si>
  <si>
    <t>3702824000C</t>
  </si>
  <si>
    <t>3702224060C</t>
  </si>
  <si>
    <t>3702824060C</t>
  </si>
  <si>
    <t>209</t>
  </si>
  <si>
    <t>209B</t>
  </si>
  <si>
    <t xml:space="preserve">Válvula de corte con tuerca loca con esfera antilegionela. TEA, mariposa roja. H x H </t>
  </si>
  <si>
    <t>209/1</t>
  </si>
  <si>
    <t>209/1B</t>
  </si>
  <si>
    <t>Válvula de corte con mando mariposa rojo y portasondas hembra M10</t>
  </si>
  <si>
    <t>52CES</t>
  </si>
  <si>
    <t>3701508020C</t>
  </si>
  <si>
    <t>52CESB</t>
  </si>
  <si>
    <t>Válvula de corte con mando mariposa azul y portasondas hembra M10</t>
  </si>
  <si>
    <t>3702008020C</t>
  </si>
  <si>
    <t>3702008030C</t>
  </si>
  <si>
    <t>42MET</t>
  </si>
  <si>
    <t>42MET/1</t>
  </si>
  <si>
    <t>3702034000C</t>
  </si>
  <si>
    <t>3702034010C</t>
  </si>
  <si>
    <t xml:space="preserve">Válvula con antiretorno y con tuerca loca con esfera antilegionela. TEA, mariposa azul. H x H </t>
  </si>
  <si>
    <t>Válvula con antiretorno y con tuerca loca con esfera antilegionela. TEA, mariposa azul. H x M</t>
  </si>
  <si>
    <t xml:space="preserve"> 3701514000C </t>
  </si>
  <si>
    <t xml:space="preserve"> 3702214000C </t>
  </si>
  <si>
    <t xml:space="preserve"> 3702514280C </t>
  </si>
  <si>
    <t>VALVULAS DE EQUIIBRADO DINAMICO - DINASTY (pag. 9-12)</t>
  </si>
  <si>
    <t>VALVULAS DE EQUIIBRADO DINAMICO - EVOPICV (pag. 13-26)</t>
  </si>
  <si>
    <t>ACTUADORES para VALVULAS DE EQUILIBRADO DINAMICO  y KITS HIDRONICOS PCS (pag. 27-34)</t>
  </si>
  <si>
    <t>KITS HIDRONICOS con PICV 92 DINASTY - PARA FANCOIL (pag.35-47)</t>
  </si>
  <si>
    <t>KITS HIDRONICOS con PICV 91  - bypass 60 /80 / 85 mm - PARA FANCOIL (pag. 35-47)</t>
  </si>
  <si>
    <t>KITS HIDRONICOS con PICV 91 - bypass 70 mm - PARA FANCOIL (pag. 35-47)</t>
  </si>
  <si>
    <t>KITS HIDRONICOS PARA FINALES DE LINEA EN LOS FANCOIL con picv DYNASTY y valvulas a 3 vias motorizada (pag. 48-49)</t>
  </si>
  <si>
    <t>Todos los precios estan indicados en Euros</t>
  </si>
  <si>
    <t>valvula mariposa Wafer con mando manual incluido</t>
  </si>
  <si>
    <t>3702091530C</t>
  </si>
  <si>
    <t xml:space="preserve"> 3701514210C</t>
  </si>
  <si>
    <t xml:space="preserve"> 3702014210C </t>
  </si>
  <si>
    <t xml:space="preserve"> 3701514230C </t>
  </si>
  <si>
    <t xml:space="preserve"> 3702014230C</t>
  </si>
  <si>
    <t xml:space="preserve"> 3701514200C </t>
  </si>
  <si>
    <t xml:space="preserve"> 3702014200C </t>
  </si>
  <si>
    <t xml:space="preserve"> 3701514220C</t>
  </si>
  <si>
    <t xml:space="preserve"> 3702014220C</t>
  </si>
  <si>
    <t>Válvula de corte angular con tuerca loca con esfera antilegionela. TEA, mariposa roja.HxM</t>
  </si>
  <si>
    <t xml:space="preserve">Válvula de corte angular con tuerca loca con esfera antilegionela. TEA, mariposa azul.HxH </t>
  </si>
  <si>
    <t xml:space="preserve">Válvula de corte angular con tuerca loca con esfera antilegionela. TEA, mariposa roja.HxH </t>
  </si>
  <si>
    <t>52CET</t>
  </si>
  <si>
    <t>52CETI</t>
  </si>
  <si>
    <t>valvula de esfera pettinaroli paso total con prolongacion de plastico, HxH, PN28</t>
  </si>
  <si>
    <t>valvula de esfera pettinaroli paso total con prolongacion de plastico, HxH, PN20</t>
  </si>
  <si>
    <t>valvula de esfera pettinaroli paso total con prolongacion de plastico aislada, HxH, PN20</t>
  </si>
  <si>
    <t xml:space="preserve"> 3701525050C</t>
  </si>
  <si>
    <t xml:space="preserve"> 3702025050C</t>
  </si>
  <si>
    <t xml:space="preserve"> 3702525050C</t>
  </si>
  <si>
    <t xml:space="preserve"> 3703225050C </t>
  </si>
  <si>
    <t>3704015180C</t>
  </si>
  <si>
    <t>3705015180C</t>
  </si>
  <si>
    <t>3706541400C</t>
  </si>
  <si>
    <t>3708041400C</t>
  </si>
  <si>
    <t>3710041400C</t>
  </si>
  <si>
    <t>3715041400C</t>
  </si>
  <si>
    <t>3712541400C</t>
  </si>
  <si>
    <t>3720041400C</t>
  </si>
  <si>
    <t>3725041400C</t>
  </si>
  <si>
    <t>3730041400C</t>
  </si>
  <si>
    <t>3705041400C</t>
  </si>
  <si>
    <t>3704041400C</t>
  </si>
  <si>
    <t>XT1691</t>
  </si>
  <si>
    <t xml:space="preserve">DN40 - 1.1/2" </t>
  </si>
  <si>
    <t xml:space="preserve">DN50 - 2" </t>
  </si>
  <si>
    <t>8502500610C</t>
  </si>
  <si>
    <t>8501900610C</t>
  </si>
  <si>
    <t>8501300915C</t>
  </si>
  <si>
    <t>3702592230C</t>
  </si>
  <si>
    <t>1" F x 850 l/h - 3,74 GPM</t>
  </si>
  <si>
    <t>6402410040C</t>
  </si>
  <si>
    <t>110-230V (0-10V)</t>
  </si>
  <si>
    <t>MT541O2</t>
  </si>
  <si>
    <t>120 V - ON/OFF N.C. 4 mm</t>
  </si>
  <si>
    <t>MT54102001C</t>
  </si>
  <si>
    <t xml:space="preserve"> 6202211040C</t>
  </si>
  <si>
    <t xml:space="preserve"> 6204011081C</t>
  </si>
  <si>
    <t>6402012010C</t>
  </si>
  <si>
    <t>6203220070C</t>
  </si>
  <si>
    <t>Terminator B90TV</t>
  </si>
  <si>
    <t>1/2” x 3 mm - NPT</t>
  </si>
  <si>
    <t>1/2” x 4,25 mm - NPT</t>
  </si>
  <si>
    <t>1/2” x 6 mm - NPT</t>
  </si>
  <si>
    <t>3/4” x 9 mm - NPT</t>
  </si>
  <si>
    <t>3/4” x 12 mm - NPT</t>
  </si>
  <si>
    <t>1” x 10 mm - NPT</t>
  </si>
  <si>
    <t>1” x 14,5 mm - NPT</t>
  </si>
  <si>
    <t>1 1/4” x 13 mm - NPT</t>
  </si>
  <si>
    <t>1 1/4” x 19 mm - NPT</t>
  </si>
  <si>
    <t>1 1/2” x 15 mm - NPT</t>
  </si>
  <si>
    <t>1 1/2” x 22 mm - NPT</t>
  </si>
  <si>
    <t>2” x 18 mm - NPT</t>
  </si>
  <si>
    <t>2” x 31,5 mm - NPT</t>
  </si>
  <si>
    <t>3702012710C</t>
  </si>
  <si>
    <t>3703212710C</t>
  </si>
  <si>
    <t>3704012710C</t>
  </si>
  <si>
    <t>3705012710C</t>
  </si>
  <si>
    <t>1/4" - NPT</t>
  </si>
  <si>
    <t>3/8"  - NPT</t>
  </si>
  <si>
    <t>1/2"  - NPT</t>
  </si>
  <si>
    <t>3/4" - NPT</t>
  </si>
  <si>
    <t>1" - NPT</t>
  </si>
  <si>
    <t>1.1/4" - NPT</t>
  </si>
  <si>
    <t>1.1/2" - NPT</t>
  </si>
  <si>
    <t>2" - NPT</t>
  </si>
  <si>
    <t>2.1/2" - NPT</t>
  </si>
  <si>
    <t>3" - NPT</t>
  </si>
  <si>
    <t>4" - NPT</t>
  </si>
  <si>
    <t>T100NEV</t>
  </si>
  <si>
    <t>valvula de esfera NPT pettinaroli paso total, triple seguridad. Conex. HxH</t>
  </si>
  <si>
    <t xml:space="preserve"> 3700711450C </t>
  </si>
  <si>
    <t xml:space="preserve"> 3701011450C </t>
  </si>
  <si>
    <t xml:space="preserve"> 3701511450C </t>
  </si>
  <si>
    <t xml:space="preserve"> 3702011450C </t>
  </si>
  <si>
    <t xml:space="preserve"> 3702511450C </t>
  </si>
  <si>
    <t xml:space="preserve"> 3703211450C </t>
  </si>
  <si>
    <t xml:space="preserve"> 3704011450C </t>
  </si>
  <si>
    <t xml:space="preserve"> 3705011450C </t>
  </si>
  <si>
    <t xml:space="preserve"> 3707011450C </t>
  </si>
  <si>
    <t xml:space="preserve"> 3708011450C </t>
  </si>
  <si>
    <t>valvula de esfera pettinaroli paso total, triple seguridad. Conex. HxH, PN42, UL y CSA</t>
  </si>
  <si>
    <t>valvula de esfera pettinaroli paso total, triple seguridad. Conex. HxH, PN35, UL y CSA</t>
  </si>
  <si>
    <t>valvula de esfera pettinaroli paso total, triple seguridad. Conex. HxH, PN28, UL y CSA</t>
  </si>
  <si>
    <t>filtro y en bronce BSP</t>
  </si>
  <si>
    <t>T100F</t>
  </si>
  <si>
    <t>1/2” - NPT</t>
  </si>
  <si>
    <t>3/4” - NPT</t>
  </si>
  <si>
    <t>1” - NPT</t>
  </si>
  <si>
    <t>1 1/4” - NPT</t>
  </si>
  <si>
    <t>1 1/2” - NPT</t>
  </si>
  <si>
    <t>2” - NPT</t>
  </si>
  <si>
    <t>filter-ball - valvula de bola con filtro incluido con palanca NPT</t>
  </si>
  <si>
    <t xml:space="preserve"> 3901510190C </t>
  </si>
  <si>
    <t xml:space="preserve"> 3902010190C </t>
  </si>
  <si>
    <t xml:space="preserve"> 3902510190C </t>
  </si>
  <si>
    <t xml:space="preserve"> 3903210190C </t>
  </si>
  <si>
    <t xml:space="preserve"> 3904010190C </t>
  </si>
  <si>
    <t xml:space="preserve"> 3905010190C </t>
  </si>
  <si>
    <t>188</t>
  </si>
  <si>
    <t>Glory: valvula antiretorno vertical bsp, conex. H x H</t>
  </si>
  <si>
    <t xml:space="preserve"> 1801010010C </t>
  </si>
  <si>
    <t xml:space="preserve"> 1801510010C </t>
  </si>
  <si>
    <t xml:space="preserve"> 1802010010C </t>
  </si>
  <si>
    <t xml:space="preserve"> 1802510010C </t>
  </si>
  <si>
    <t xml:space="preserve"> 1803210010C </t>
  </si>
  <si>
    <t xml:space="preserve"> 1804010010C </t>
  </si>
  <si>
    <t xml:space="preserve"> 1805010010C </t>
  </si>
  <si>
    <t xml:space="preserve"> 1807010010C </t>
  </si>
  <si>
    <t xml:space="preserve"> 1808010010C </t>
  </si>
  <si>
    <t xml:space="preserve"> 1810010010C </t>
  </si>
  <si>
    <t>TXMUM - TUBO FLEX - DN13 - 1/2" macho npt x 1/2" macho npt + nipple - LONGITUD 30,5 CM (NPT)</t>
  </si>
  <si>
    <t>TXMUM - TUBO FLEX - DN19 - 3/4" macho npt x 3/4" macho npt + nipple - LONGITUD 30,5 CM (NPT)</t>
  </si>
  <si>
    <t>TXMUM - TUBO FLEX - DN25 - 1" macho npt x 1" macho npt + nipple - LONGITUD 30,5 CM (NPT)</t>
  </si>
  <si>
    <t>TXMUM - TUBO FLEX - DN32 - 1.1/4" macho npt x 1.1/4" macho npt + nipple - LONGITUD 30,5 CM (NPT)</t>
  </si>
  <si>
    <t>TXMUM - TUBO FLEX - DN40 - 1.1/2" macho npt x 1.1/2" macho npt + nipple - LONGITUD 30,5 CM (NPT)</t>
  </si>
  <si>
    <t>TXMUM - TUBO FLEX - DN50 - 2" macho npt x 2" macho npt + nipple - LONGITUD 30,5 CM (NPT)</t>
  </si>
  <si>
    <t>TXMUM - TUBO FLEX - DN13 - 1/2" macho npt x 1/2" macho npt + nipple - LONGITUD 61 CM (NPT)</t>
  </si>
  <si>
    <t>TXMUM - TUBO FLEX - DN19 - 3/4" macho npt x 3/4" macho npt + nipple - LONGITUD 61 CM (NPT)</t>
  </si>
  <si>
    <t>TXMUM - TUBO FLEX - DN25 - 1" macho npt x 1" macho npt + nipple - LONGITUD 61 CM (NPT)</t>
  </si>
  <si>
    <t>TXMUM - TUBO FLEX - DN13 - 1/2" macho npt x 1/2" macho npt + nipple - LONGITUD 91,5 CM (NPT)</t>
  </si>
  <si>
    <t>TXMUM - TUBO FLEX - DN19 - 3/4" macho npt x 3/4" macho npt + nipple - LONGITUD 91,5 CM (NPT)</t>
  </si>
  <si>
    <t>TXMUM - TUBO FLEX - DN25 - 1" macho npt x 1" macho npt + nipple - LONGITUD 91,5 CM (NPT)</t>
  </si>
  <si>
    <t>TXMUM - TUBO FLEX - DN40 - 1.1/2" macho npt x 1.1/2" macho npt + nipple - LONGITUD 91,5 CM (NPT)</t>
  </si>
  <si>
    <t>TXMUM - TUBO FLEX - DN50 - 2" macho npt x 2" macho npt + nipple - LONGITUD 91,5 CM (NPT)</t>
  </si>
  <si>
    <t xml:space="preserve"> 3702592100C</t>
  </si>
  <si>
    <t>3703292020C</t>
  </si>
  <si>
    <t xml:space="preserve"> 3704092070C</t>
  </si>
  <si>
    <t xml:space="preserve"> 6902011260C</t>
  </si>
  <si>
    <t>XT702G - NPT</t>
  </si>
  <si>
    <t xml:space="preserve"> 6201510971C</t>
  </si>
  <si>
    <t xml:space="preserve"> 6201510891C</t>
  </si>
  <si>
    <t xml:space="preserve"> 6201510881C</t>
  </si>
  <si>
    <t xml:space="preserve"> 6202010892C</t>
  </si>
  <si>
    <t xml:space="preserve"> 6202010911C</t>
  </si>
  <si>
    <t xml:space="preserve"> 6202510791C</t>
  </si>
  <si>
    <t xml:space="preserve"> 6202510871C</t>
  </si>
  <si>
    <t>XT704G - NPT</t>
  </si>
  <si>
    <t xml:space="preserve"> 6201510951C</t>
  </si>
  <si>
    <t xml:space="preserve"> 6201510961C</t>
  </si>
  <si>
    <t>6202010971C</t>
  </si>
  <si>
    <t>6202010981C</t>
  </si>
  <si>
    <t>6202510991C</t>
  </si>
  <si>
    <t xml:space="preserve"> 6202510981C</t>
  </si>
  <si>
    <t>XT880 - NPT</t>
  </si>
  <si>
    <t>XT881 - NPT</t>
  </si>
  <si>
    <t>XT880G - NPT</t>
  </si>
  <si>
    <t>6202510658C</t>
  </si>
  <si>
    <t>XT881G - NPT</t>
  </si>
  <si>
    <t xml:space="preserve"> 6202511001C </t>
  </si>
  <si>
    <t>XT1695 - NPT</t>
  </si>
  <si>
    <t>XT1694 - NPT</t>
  </si>
  <si>
    <t>XT1694G - NPT</t>
  </si>
  <si>
    <t>XT1695G -NPT</t>
  </si>
  <si>
    <t xml:space="preserve"> 6204011100C</t>
  </si>
  <si>
    <t xml:space="preserve"> 6204011090C</t>
  </si>
  <si>
    <t>XT704 - NPT</t>
  </si>
  <si>
    <t>XT702 - NPT</t>
  </si>
  <si>
    <t>6201510950C</t>
  </si>
  <si>
    <t>6201510960C</t>
  </si>
  <si>
    <t>6202010970C</t>
  </si>
  <si>
    <t>6202010980C</t>
  </si>
  <si>
    <t>6201510880C</t>
  </si>
  <si>
    <t>6202010890C</t>
  </si>
  <si>
    <t>6202010910C</t>
  </si>
  <si>
    <t>XT2070 - NPT</t>
  </si>
  <si>
    <t>XT2071 - NPT</t>
  </si>
  <si>
    <t xml:space="preserve"> 0000000428C</t>
  </si>
  <si>
    <t>0000000431C</t>
  </si>
  <si>
    <t>0000000447C</t>
  </si>
  <si>
    <t>0000000448C</t>
  </si>
  <si>
    <t>3702892180C</t>
  </si>
  <si>
    <t>CASCO AISLANTE para VALVULAS DE EQUILIBRADO DINAMICO (serie 92 Dynasty, 91, 93, 83, 94F y 95F) (pag. 57-59)</t>
  </si>
  <si>
    <t>CASCOS AISLANTES PARA KITS HIDRONICOS (pag. 60)</t>
  </si>
  <si>
    <t>KITS HIDRONICOS CON PICV serie 83 PARA CLIMATIZADORAS Y MANEJADORAS (pag. 50-56)</t>
  </si>
  <si>
    <t>VALVULAS DE ZONA PARA FANCOIL a 2, 3 y 4 VIAS (pag. 71-74)</t>
  </si>
  <si>
    <t>kit "OPTIMETER" - KIT DE CONTABILIZACIÓN PARA AGUA CALIENTE SANITARIA (ACS) y AGUA FRIA SANITARIA (AFS) (individual por vivienda) - (pag. 113-115)</t>
  </si>
  <si>
    <t>kit "OPTIMETER" - KIT DE CONTABILIZACIÓN PARA AGUA CALIENTE SANITARIA (ACS) o AGUA FRIA SANITARIA (AFS) - de 2 y 3 viviendas (componible) (pag. 116-119)</t>
  </si>
  <si>
    <t>KIT KCH DE CONTABILIZACION PARA SISTEMAS CENTRALIZADOS DE CALEFACCION - (pag. 120)</t>
  </si>
  <si>
    <t>VALVULAS MARIPOSA LUG STYLE  - CON ACCIONAMIENTO MEDIANTE PALANCA - MODELOS Y MEDIDAS DISPONIBLES PARA ESPAÑA Y PORTUGAL - (pag. 75-78)</t>
  </si>
  <si>
    <t>CV90 - dispositivo Venturi para lectura Caudal (pag. 62)</t>
  </si>
  <si>
    <t>COLECTORES PREMONTADOS EN LATON (kit) - (pag.132-134)</t>
  </si>
  <si>
    <t>COLECTOR MODUSYS EN POLIMERO y ACCESORIOS (pag. 126 - 129)</t>
  </si>
  <si>
    <t>COLECTOR INOX y ACCESORIOS (pag. 130-131)</t>
  </si>
  <si>
    <t>ACCESORIOS COLECTORES LATON, POLIMERO y INOX (pag. 135-136)</t>
  </si>
  <si>
    <t>ACCESORIOS PICV (pag. 61-66)</t>
  </si>
  <si>
    <t>VALVULAS DE ESFERA (pag. 143-155)</t>
  </si>
  <si>
    <t>VALVULAS DE ESFERA - LINEA INDUSTRIAL (pag. 143-155)</t>
  </si>
  <si>
    <t>valvula mariposa Wafer con GEAR OPERATOR incluido</t>
  </si>
  <si>
    <t>valvula mariposa Lug style con GEAR OPERATOR incluido</t>
  </si>
  <si>
    <t>BF1SEAGC - ANSI</t>
  </si>
  <si>
    <t>3712004210C</t>
  </si>
  <si>
    <t>3712004200C</t>
  </si>
  <si>
    <t>BF2SEGC</t>
  </si>
  <si>
    <t>BF1SEGC</t>
  </si>
  <si>
    <t xml:space="preserve"> 3706541600C</t>
  </si>
  <si>
    <t xml:space="preserve"> 3708041600C</t>
  </si>
  <si>
    <t xml:space="preserve"> 3710041300C</t>
  </si>
  <si>
    <t xml:space="preserve"> 3715041600C</t>
  </si>
  <si>
    <t xml:space="preserve"> 3720041600C</t>
  </si>
  <si>
    <t xml:space="preserve"> 3705041600C</t>
  </si>
  <si>
    <t xml:space="preserve"> 3705092000C</t>
  </si>
  <si>
    <t>1.1/2" - 9000 l/h - 39,63 GPM</t>
  </si>
  <si>
    <t>2" x 14.000 l/h - 61,70 GPM</t>
  </si>
  <si>
    <t xml:space="preserve"> 3705092020C</t>
  </si>
  <si>
    <t xml:space="preserve"> 3701592115C</t>
  </si>
  <si>
    <t xml:space="preserve"> 3701592250C</t>
  </si>
  <si>
    <t>2" (92H)</t>
  </si>
  <si>
    <t xml:space="preserve"> 6902011500C</t>
  </si>
  <si>
    <t>6902011250C</t>
  </si>
  <si>
    <t>VA7482-A</t>
  </si>
  <si>
    <t xml:space="preserve"> 6400800410C</t>
  </si>
  <si>
    <t>actuador electromecanico proporcional, autostroke, control EQM</t>
  </si>
  <si>
    <t>XT2074</t>
  </si>
  <si>
    <t>XT2075</t>
  </si>
  <si>
    <t>XT2074G</t>
  </si>
  <si>
    <t>XT2075G</t>
  </si>
  <si>
    <t>XT2074 - NPT</t>
  </si>
  <si>
    <t>XT2075 - NPT</t>
  </si>
  <si>
    <t>XT2074G - NPT</t>
  </si>
  <si>
    <t>XT2075G - NPT</t>
  </si>
  <si>
    <t xml:space="preserve"> 0000000464C</t>
  </si>
  <si>
    <t>XT1314 - NPT</t>
  </si>
  <si>
    <t>XT1314G - NPT</t>
  </si>
  <si>
    <t xml:space="preserve"> 6202211061C</t>
  </si>
  <si>
    <t xml:space="preserve"> 6202211051C</t>
  </si>
  <si>
    <t>KITS HIDRONICOS "PCS" con PICV 92 DINASTY con VENTURI PARA LECTURA REAL DEL CAUDAL  (pag.40)</t>
  </si>
  <si>
    <t xml:space="preserve">kit hidronico con picv 92 DINASTY, by pass, valvulas de corte, filtro Filterball y aislamiento con venturi </t>
  </si>
  <si>
    <t>XT716G</t>
  </si>
  <si>
    <t>XT716</t>
  </si>
  <si>
    <t>kit hidronico con picv 92 DINASTY, by pass, valvulas de corte, filtro Filterball y venturi para lectura caudal</t>
  </si>
  <si>
    <t>XT716 - NPT</t>
  </si>
  <si>
    <t>XT716G - NPT</t>
  </si>
  <si>
    <t xml:space="preserve"> 0000000463C</t>
  </si>
  <si>
    <t>TXMUM - TUBO FLEX - DN40 - 1.1/2" macho npt x 1.1/2" macho npt + nipple - LONGITUD 61 CM (NPT)</t>
  </si>
  <si>
    <t>TXMUM - TUBO FLEX - DN50 - 2" macho npt x 2" macho npt + nipple - LONGITUD 61 CM (NPT)</t>
  </si>
  <si>
    <t>TXMUM - TUBO FLEX - DN13 - 1/2" macho npt x 1/2" macho npt + nipple - LONGITUD 120 CM (NPT)</t>
  </si>
  <si>
    <t>TXMUM - TUBO FLEX - DN19 - 3/4" macho npt x 3/4" macho npt + nipple - LONGITUD 120 CM (NPT)</t>
  </si>
  <si>
    <t>TXMUM - TUBO FLEX - DN25 - 1" macho npt x 1" macho npt + nipple - LONGITUD 120 CM (NPT)</t>
  </si>
  <si>
    <t>TXMUM - TUBO FLEX - DN40 - 1.1/2" macho npt x 1.1/2" macho npt + nipple - LONGITUD 120 CM (NPT)</t>
  </si>
  <si>
    <t>TXMUM - TUBO FLEX - DN50 - 2" macho npt x 2" macho npt + nipple - LONGITUD 120 CM (NPT)</t>
  </si>
  <si>
    <t xml:space="preserve"> 8505001200C</t>
  </si>
  <si>
    <t xml:space="preserve"> 8504001200C</t>
  </si>
  <si>
    <t>8502501200C</t>
  </si>
  <si>
    <t xml:space="preserve"> 8501901200C</t>
  </si>
  <si>
    <t>TXMUM - TUBO FLEX - DN32 - 1.1/4" macho npt x 1.1/4" macho npt + nipple - LONGITUD 61 CM (NPT)</t>
  </si>
  <si>
    <t>TXMUM - TUBO FLEX - DN32 - 1.1/4" macho npt x 1.1/4" macho npt + nipple - LONGITUD 91,5 CM (NPT)</t>
  </si>
  <si>
    <t>TXMUM - TUBO FLEX - DN32 - 1.1/4" macho npt x 1.1/4" macho npt + nipple - LONGITUD 120 CM (NPT)</t>
  </si>
  <si>
    <t>FLEXIBLES "EVOFLEX" PARA KITS HIDRONICOS (pag. 137-142)</t>
  </si>
  <si>
    <t xml:space="preserve"> 6402512010C </t>
  </si>
  <si>
    <t xml:space="preserve"> 6402513010C</t>
  </si>
  <si>
    <t>1/2" - KV 4,2 - Cv 4,86 - NPT</t>
  </si>
  <si>
    <t>3/4" - KV 4,2 - Cv 4,86 - NPT</t>
  </si>
  <si>
    <t>1" - KV 4,2 - Cv 4,86 - NPT</t>
  </si>
  <si>
    <t>DN25 1" X 1"</t>
  </si>
  <si>
    <t>kit con filtro desfangador magnetico XL orientable a 360°  y pareja de valvulas M de 1" x 3/4"</t>
  </si>
  <si>
    <t>kit con filtro desfangador magnetico XL orientable a 360°  y pareja de valvulas M de 1" x 1"</t>
  </si>
  <si>
    <t>DN25 1" X 3/4"</t>
  </si>
  <si>
    <t xml:space="preserve"> 1010310050C</t>
  </si>
  <si>
    <t xml:space="preserve">DN20 - 3/4" x 3/4" </t>
  </si>
  <si>
    <t xml:space="preserve">DN20- 3/4" x 3/4" </t>
  </si>
  <si>
    <t xml:space="preserve"> 9603210370C</t>
  </si>
  <si>
    <t>8000000090C</t>
  </si>
  <si>
    <t>0TMDPS2</t>
  </si>
  <si>
    <t>Aguja para la medición de temperatura/presión con calculador y termometro</t>
  </si>
  <si>
    <t xml:space="preserve"> 3702508020C</t>
  </si>
  <si>
    <t>Energy Saver Wall</t>
  </si>
  <si>
    <t xml:space="preserve"> 6203220080C</t>
  </si>
  <si>
    <t xml:space="preserve">Energy Saver Compact </t>
  </si>
  <si>
    <t>KCX700CDG - 1/2" x 3/4" x 450 l/h</t>
  </si>
  <si>
    <t>KCX700CDG - 1/2" x 3/4" x 850 l/h</t>
  </si>
  <si>
    <t>KCX700CDG - 1/2" x 3/4" x 1000 l/h</t>
  </si>
  <si>
    <t>KCX700CDG - 1/2" x 3/4" x 1850 l/h</t>
  </si>
  <si>
    <t>KCX700CD - 1/2" x 3/4" x 450 l/h</t>
  </si>
  <si>
    <t>KCX700CD - 1/2" x 3/4" x 850 l/h</t>
  </si>
  <si>
    <t>KCX700CD - 1/2" x 3/4" x 1000 l/h</t>
  </si>
  <si>
    <t>KCX700CD - 1/2" x 3/4" x 1850 l/h</t>
  </si>
  <si>
    <t xml:space="preserve"> 6201520060C</t>
  </si>
  <si>
    <t>Energy Saver Switch</t>
  </si>
  <si>
    <t>KCD04/08DF 1/2" x 450/850 l/h</t>
  </si>
  <si>
    <t>KCD08/08DF 1/2" x 850/850 l/h</t>
  </si>
  <si>
    <t>KCD04/10DF 1/2" x 3/4" x 450/1000 l/h</t>
  </si>
  <si>
    <t>KCD08/10DF 1/2" x 3/4" x 850/1000 l/h</t>
  </si>
  <si>
    <t>6201520020C</t>
  </si>
  <si>
    <t>6201520050C</t>
  </si>
  <si>
    <t>6201520040C</t>
  </si>
  <si>
    <t>6201520030C</t>
  </si>
  <si>
    <t>KCD04/08DFI 1/2" x 450/850 l/h</t>
  </si>
  <si>
    <t>KCD08/08DFI 1/2" x 850/850 l/h</t>
  </si>
  <si>
    <t>KCD04/10DFI 1/2" x 3/4" x 450/1000 l/h</t>
  </si>
  <si>
    <t>KCD08/10DFI 1/2" x 3/4" x 850/1000 l/h</t>
  </si>
  <si>
    <t>Energy Saver: kit de contab. con doble picv Dynasty (sin tomas), Filterball y aislante incl.</t>
  </si>
  <si>
    <t>Energy Saver: kit de contabilizacion con picv Dynasty (sin tomas) y Filterball</t>
  </si>
  <si>
    <t>Energy Saver: kit de contabilizacion con doble picv Dynasty (sin tomas) y Filterball</t>
  </si>
  <si>
    <t>Energy Meter EM303</t>
  </si>
  <si>
    <t>3/4" - 600 l/h - 2,64 GPM</t>
  </si>
  <si>
    <t>3/4" - 1500 l/h - 6,60 GPM</t>
  </si>
  <si>
    <t>KCX700CDG - 3/4" x 3/4" x 2500 l/h</t>
  </si>
  <si>
    <t>KCX700CD - 3/4" x 3/4" x 2500 l/h</t>
  </si>
  <si>
    <t>KCX700CDHG - 1/2" x 3/4" x 1850 l/h</t>
  </si>
  <si>
    <t>KCX700CDH - 1/2" x 3/4" x 1850 l/h</t>
  </si>
  <si>
    <t>Energy Meter: ultrasonidos para calor y frio - con baterias - M-bus con cable</t>
  </si>
  <si>
    <t>Energy Meter: ultrasonidos para calor y frio - con baterias - M-bus wireless</t>
  </si>
  <si>
    <t>Energy Meter EM403</t>
  </si>
  <si>
    <t>600 l/h - 2,64 GPM - ¾" x 110 mm</t>
  </si>
  <si>
    <t>1.500 l/h - 6,60 GPM - ¾" x 110 mm</t>
  </si>
  <si>
    <t>2.500 l/h - 11,01 GPM - 1" x 130 mm</t>
  </si>
  <si>
    <t>3.500 l/h - 15,41 GPM - 1 ¼" x 260 mm</t>
  </si>
  <si>
    <t>6.000 l/h - 26,42 GPM - 1 ¼" x 260 mm</t>
  </si>
  <si>
    <t>10.000 l/h - 44,03 GPM - 2" x 300 mm</t>
  </si>
  <si>
    <t>"ENERGY METER" EM303 Pettinaroli: Contadores de Energia termica ultrasonidos para calefaccion y refrigeracion - (pag. 111 - 112)</t>
  </si>
  <si>
    <t>Energy Meter: ultrasonidos para calor y frio - 24V AC/DC - M-bus con cable</t>
  </si>
  <si>
    <t>Energy Meter: ultrasonidos para calor y frio - 230V AC - M-bus con cable</t>
  </si>
  <si>
    <t>Energy Meter: ultrasonidos para calor y frio - 24V AC/DC - M-bus wireless</t>
  </si>
  <si>
    <t>Energy Meter: ultrasonidos para calor y frio - 230V AC - M-bus wireless</t>
  </si>
  <si>
    <t>Energy Meter: ultrasonidos para calor y frio - con baterias - LoRaWan</t>
  </si>
  <si>
    <t>EM4MB06BI0C</t>
  </si>
  <si>
    <t>EM4MB15BI0C</t>
  </si>
  <si>
    <t>EM4MB25BI0C</t>
  </si>
  <si>
    <t>EM4MB35BI0C</t>
  </si>
  <si>
    <t>EM4MB6BI00C</t>
  </si>
  <si>
    <t>EM4MB10BP0C</t>
  </si>
  <si>
    <t>EM4MB064I0C</t>
  </si>
  <si>
    <t>EM4MB154I0C</t>
  </si>
  <si>
    <t>EM4MB254I0C</t>
  </si>
  <si>
    <t>EM4MB354I0C</t>
  </si>
  <si>
    <t>EM4MB64I00C</t>
  </si>
  <si>
    <t>EM4MB104P0C</t>
  </si>
  <si>
    <t>EM4MB062I0C</t>
  </si>
  <si>
    <t>EM4MB152I0C</t>
  </si>
  <si>
    <t>EM4MB252I0C</t>
  </si>
  <si>
    <t>EM4MB352I0C</t>
  </si>
  <si>
    <t>EM4MB62I00C</t>
  </si>
  <si>
    <t>EM4MB102P0C</t>
  </si>
  <si>
    <t>EM4MW06BI0C</t>
  </si>
  <si>
    <t>EM4MW15BI0C</t>
  </si>
  <si>
    <t>EM4MW25BI0C</t>
  </si>
  <si>
    <t>EM4MW35BI0C</t>
  </si>
  <si>
    <t>EM4MW6BI00C</t>
  </si>
  <si>
    <t>EM4MW10BP0C</t>
  </si>
  <si>
    <t>EM4MW064I0C</t>
  </si>
  <si>
    <t>EM4MW154I0C</t>
  </si>
  <si>
    <t>EM4MW254I0C</t>
  </si>
  <si>
    <t>EM4MW354I0C</t>
  </si>
  <si>
    <t>EM4MW64I00C</t>
  </si>
  <si>
    <t>EM4MW104P0C</t>
  </si>
  <si>
    <t>EM4MW062I0C</t>
  </si>
  <si>
    <t>EM4MW152I0C</t>
  </si>
  <si>
    <t>EM4MW252I0C</t>
  </si>
  <si>
    <t>EM4MW352I0C</t>
  </si>
  <si>
    <t>EM4MW62I00C</t>
  </si>
  <si>
    <t>EM4MW102P0C</t>
  </si>
  <si>
    <t>EM4LO06BI0C</t>
  </si>
  <si>
    <t>EM4LO15BI0C</t>
  </si>
  <si>
    <t>EM4LO25BI0C</t>
  </si>
  <si>
    <t>EM4LO35BI0C</t>
  </si>
  <si>
    <t>EM4LO6BI00C</t>
  </si>
  <si>
    <t>EM4LO10BP0C</t>
  </si>
  <si>
    <t>EM4MO064I0C</t>
  </si>
  <si>
    <t>EM4MO154I0C</t>
  </si>
  <si>
    <t>EM4MO254I0C</t>
  </si>
  <si>
    <t>EM4MO354I0C</t>
  </si>
  <si>
    <t>EM4MO64I00C</t>
  </si>
  <si>
    <t>EM4MO104P0C</t>
  </si>
  <si>
    <t>EM4MO062I0C</t>
  </si>
  <si>
    <t>EM4MO152I0C</t>
  </si>
  <si>
    <t>EM4MO252I0C</t>
  </si>
  <si>
    <t>EM4MO352I0C</t>
  </si>
  <si>
    <t>EM4MO62I00C</t>
  </si>
  <si>
    <t>EM4MO102P0C</t>
  </si>
  <si>
    <t>EM4BA064I0C</t>
  </si>
  <si>
    <t>EM4BA154I0C</t>
  </si>
  <si>
    <t>EM4BA254I0C</t>
  </si>
  <si>
    <t>EM4BA354I0C</t>
  </si>
  <si>
    <t>EM4BA64I00C</t>
  </si>
  <si>
    <t>EM4BA104P0C</t>
  </si>
  <si>
    <t>EM4BA062I0C</t>
  </si>
  <si>
    <t>EM4BA152I0C</t>
  </si>
  <si>
    <t>EM4BA252I0C</t>
  </si>
  <si>
    <t>EM4BA352I0C</t>
  </si>
  <si>
    <t>EM4BA62I00C</t>
  </si>
  <si>
    <t>EM4BA102P0C</t>
  </si>
  <si>
    <t>Energy Saver PLUS</t>
  </si>
  <si>
    <t>KCX700PEG - 1/2" x 1/2" x 450 l/h</t>
  </si>
  <si>
    <t>KCX700PEG - 1/2" x 1/2" x 150 l/h</t>
  </si>
  <si>
    <t>KCX700PEG - 1/2" x 1/2" x 850 l/h</t>
  </si>
  <si>
    <t>KCX700PEG - 3/4" x 3/4" x 1000 l/h</t>
  </si>
  <si>
    <t>KCX700PEG - 3/4" x 3/4" x 1850 l/h</t>
  </si>
  <si>
    <t>KCX700PEHG - 3/4" x 3/4" x 1850 l/h</t>
  </si>
  <si>
    <t>KCX700PEG - 1" x 3/4" x 2500 l/h</t>
  </si>
  <si>
    <t>Energy Saver: kit de contabilizacion con picv Dynasty, Filterball, valvula de corte y aislante</t>
  </si>
  <si>
    <t>KCX700PEG - 1/2" x 1/2" x 0,66 GPM - NPT</t>
  </si>
  <si>
    <t>KCX700PEG - 1/2" x 1/2" x 1,98 GPM - NPT</t>
  </si>
  <si>
    <t>KCX700PEG - 1/2" x 1/2" x 3,74 GPM - NPT</t>
  </si>
  <si>
    <t>KCX700PEG - 3/4" x 3/4" x 4,40 GPM - NPT</t>
  </si>
  <si>
    <t>KCX700PEG - 3/4" x 3/4" x 8,15 GPM - NPT</t>
  </si>
  <si>
    <t>KCX700PEHG - 3/4" x 3/4" x 8,15 GPM-NPT</t>
  </si>
  <si>
    <t>KCX700PEG - 1" x 3/4" x 11,01 GPM - NPT</t>
  </si>
  <si>
    <t>Energy Saver PLUS npt</t>
  </si>
  <si>
    <t>KCX800PEG - 1" x 1" x 3300 l/h</t>
  </si>
  <si>
    <t>KCX800PEG - 1" x 1" x 5200 l/h</t>
  </si>
  <si>
    <t>KCX800PEG - 1" x 1" x 14,53 GPM - NPT</t>
  </si>
  <si>
    <t>KCX800PEG - 1" x 1" x 22,89 GPM - NPT</t>
  </si>
  <si>
    <t>KCX169PEG-1.1/2"x1.1/2" x 39,63 GPM-NPT</t>
  </si>
  <si>
    <t>KCX700PE - 1/2" x 1/2" x 150 l/h</t>
  </si>
  <si>
    <t>KCX700PE - 1/2" x 1/2" x 450 l/h</t>
  </si>
  <si>
    <t>KCX700PE - 1/2" x 1/2" x 850 l/h</t>
  </si>
  <si>
    <t>KCX700PE - 3/4" x 3/4" x 1000 l/h</t>
  </si>
  <si>
    <t>KCX700PE - 3/4" x 3/4" x 1850 l/h</t>
  </si>
  <si>
    <t>KCX700PEH - 3/4" x 3/4" x 1850 l/h</t>
  </si>
  <si>
    <t>KCX700PE - 1" x 3/4" x 2500 l/h</t>
  </si>
  <si>
    <t>KCX800PE - 1" x 1" x 3300 l/h</t>
  </si>
  <si>
    <t>KCX800PE - 1" x 1" x 5200 l/h</t>
  </si>
  <si>
    <t>KCX169PE - 1.1/2" x 1.1/2" x 9000 l/h</t>
  </si>
  <si>
    <t>Energy Saver: kit de contabilizacion con picv Dynasty, Filterball y valvulas de corte</t>
  </si>
  <si>
    <t>KCX700PE - 1/2" x 1/2" x 0,66 GPM - NPT</t>
  </si>
  <si>
    <t>KCX700PE - 1/2" x 1/2" x 1,98 GPM - NPT</t>
  </si>
  <si>
    <t>KCX700PE - 1/2" x 1/2" x 3,74 GPM - NPT</t>
  </si>
  <si>
    <t>KCX700PE - 3/4" x 3/4" x 4,40 GPM - NPT</t>
  </si>
  <si>
    <t>KCX700PE - 3/4" x 3/4" x 8,15 GPM - NPT</t>
  </si>
  <si>
    <t>KCX700PEH - 3/4" x 3/4" x 8,15 GPM-NPT</t>
  </si>
  <si>
    <t>KCX700PE - 1" x 3/4" x 11,01 GPM - NPT</t>
  </si>
  <si>
    <t>KCX800PE - 1" x 1" x 14,53 GPM - NPT</t>
  </si>
  <si>
    <t>KCX800PE - 1" x 1" x 22,89 GPM - NPT</t>
  </si>
  <si>
    <t>X702GA</t>
  </si>
  <si>
    <t>X702GC - NPT</t>
  </si>
  <si>
    <t>KITS HIDRONICOS "PCS" con PICV 92 DINASTY Y PAREJA DE FLEXIBLES "EVOFLEX" INCLUIDOS  (pag.40)</t>
  </si>
  <si>
    <t>kit hidronico con picv DINASTY, by pass, Filterball, valvulas de corte, aislante y pareja de flexibles 30/30cm</t>
  </si>
  <si>
    <t>kit hidronico con picv DINASTY, by pass, Filterball, valvulas de corte, aislante y pareja de flexibles 30/35cm</t>
  </si>
  <si>
    <t>0000000364C</t>
  </si>
  <si>
    <t>0000000356C</t>
  </si>
  <si>
    <t>0000000365C</t>
  </si>
  <si>
    <t>0000000355C</t>
  </si>
  <si>
    <t>0000000366C</t>
  </si>
  <si>
    <t>0000000384C</t>
  </si>
  <si>
    <t>0000000386C</t>
  </si>
  <si>
    <t>0000000455C</t>
  </si>
  <si>
    <t>0000000454C</t>
  </si>
  <si>
    <t>0000000453C</t>
  </si>
  <si>
    <t>6202020120C</t>
  </si>
  <si>
    <t>6202020170C</t>
  </si>
  <si>
    <t>6201520100C</t>
  </si>
  <si>
    <t>6201520110C</t>
  </si>
  <si>
    <t>6202520050C</t>
  </si>
  <si>
    <t>6202520040C</t>
  </si>
  <si>
    <t>6202520030C</t>
  </si>
  <si>
    <t>6204020020C</t>
  </si>
  <si>
    <t>VALVULAS MARIPOSA MOTORIZADAS LUG STYLE CON ACTUADOR - control ON/OFF</t>
  </si>
  <si>
    <t>BF1SE2OA</t>
  </si>
  <si>
    <t>BF1SE2OB</t>
  </si>
  <si>
    <t>BF1SE2OC</t>
  </si>
  <si>
    <t>BF1SE2OD</t>
  </si>
  <si>
    <t>BF1SE2OE</t>
  </si>
  <si>
    <t>BF1SE2OF</t>
  </si>
  <si>
    <t>BF1SE2OG</t>
  </si>
  <si>
    <t>BF1SE2OH</t>
  </si>
  <si>
    <t>BF1SE2OI</t>
  </si>
  <si>
    <t>valvula mariposa Lug style con actuador on/off 220V AC - bridas ISO</t>
  </si>
  <si>
    <t>BF1SE4OB</t>
  </si>
  <si>
    <t>BF1SE4OC</t>
  </si>
  <si>
    <t>BF1SE4OD</t>
  </si>
  <si>
    <t>BF1SE4OE</t>
  </si>
  <si>
    <t>BF1SE4OF</t>
  </si>
  <si>
    <t>BF1SE4OG</t>
  </si>
  <si>
    <t>BF1SE4OH</t>
  </si>
  <si>
    <t>valvula mariposa Lug style con actuador on/off 24V AC - bridas ISO</t>
  </si>
  <si>
    <t>BF1SE5OA</t>
  </si>
  <si>
    <t>BF1SE5OB</t>
  </si>
  <si>
    <t>BF1SE5OC</t>
  </si>
  <si>
    <t>BF1SE5OD</t>
  </si>
  <si>
    <t>BF1SE5OE</t>
  </si>
  <si>
    <t>BF1SE5OF</t>
  </si>
  <si>
    <t>BF1SE5OG</t>
  </si>
  <si>
    <t>BF1SE5OH</t>
  </si>
  <si>
    <t>BF1SE5OI</t>
  </si>
  <si>
    <t>valvula mariposa Lug style con actuador on/off 24V DC - bridas ISO</t>
  </si>
  <si>
    <t>BF1SEA2OA</t>
  </si>
  <si>
    <t>BF1SEA2OB</t>
  </si>
  <si>
    <t>BF1SEA2OC</t>
  </si>
  <si>
    <t>BF1SEA2OD</t>
  </si>
  <si>
    <t>BF1SEA2OE</t>
  </si>
  <si>
    <t>BF1SEA2OF</t>
  </si>
  <si>
    <t>BF1SEA2OG</t>
  </si>
  <si>
    <t>BF1SEA2OH</t>
  </si>
  <si>
    <t>BF1SEA2OI</t>
  </si>
  <si>
    <t>valvula mariposa Lug style con actuador on/off 220V AC - bridas ANSI</t>
  </si>
  <si>
    <t>BF1SEA4OB</t>
  </si>
  <si>
    <t>BF1SEA4OC</t>
  </si>
  <si>
    <t>BF1SEA4OD</t>
  </si>
  <si>
    <t>BF1SEA4OE</t>
  </si>
  <si>
    <t>BF1SEA4OF</t>
  </si>
  <si>
    <t>BF1SEA4OG</t>
  </si>
  <si>
    <t>BF1SEA4OH</t>
  </si>
  <si>
    <t>DN65 - 2.1/2"  - ANSI</t>
  </si>
  <si>
    <t>valvula mariposa Lug style con actuador on/off 24V AC - bridas ANSI</t>
  </si>
  <si>
    <t>3715041700C</t>
  </si>
  <si>
    <t>BF1SEA5OA</t>
  </si>
  <si>
    <t>BF1SEA5OB</t>
  </si>
  <si>
    <t>BF1SEA5OC</t>
  </si>
  <si>
    <t>BF1SEA5OD</t>
  </si>
  <si>
    <t>BF1SEA5OE</t>
  </si>
  <si>
    <t>BF1SEA5OF</t>
  </si>
  <si>
    <t>BF1SEA5OG</t>
  </si>
  <si>
    <t>BF1SEA5OH</t>
  </si>
  <si>
    <t>BF1SEA5OI</t>
  </si>
  <si>
    <t>valvula mariposa Lug style con actuador on/off 24V DC - bridas ANSI</t>
  </si>
  <si>
    <t>503</t>
  </si>
  <si>
    <t>VALVULAS ANTIRETORNO y REDUCTORES DE PRESIÓN (pag. 152-153)</t>
  </si>
  <si>
    <t xml:space="preserve"> 3501520030C </t>
  </si>
  <si>
    <t xml:space="preserve"> 3502020030C </t>
  </si>
  <si>
    <t xml:space="preserve"> 3502520030C </t>
  </si>
  <si>
    <t xml:space="preserve"> 3503220030C </t>
  </si>
  <si>
    <t xml:space="preserve"> 3504020030C </t>
  </si>
  <si>
    <t xml:space="preserve"> 3505020030C </t>
  </si>
  <si>
    <t xml:space="preserve"> 3507020030C </t>
  </si>
  <si>
    <t xml:space="preserve"> 3508020030C </t>
  </si>
  <si>
    <t xml:space="preserve"> 3510020030C </t>
  </si>
  <si>
    <t>Reductor de presión agua, T. Max. T80°, Conexiones H X H</t>
  </si>
  <si>
    <t>3/4 (1000 - 1850 l/h) - XT702 series</t>
  </si>
  <si>
    <t>1" x 3/4" (2500 - 3300 l/h)- XT702 series</t>
  </si>
  <si>
    <t>6902010990C</t>
  </si>
  <si>
    <t xml:space="preserve"> 6202210711C</t>
  </si>
  <si>
    <t>6202210701C</t>
  </si>
  <si>
    <t>ST1D</t>
  </si>
  <si>
    <t>DN32 - 1.1/4" - ISO</t>
  </si>
  <si>
    <t xml:space="preserve">Filtro Y en hierro fundido con drenaje con bridas ISO </t>
  </si>
  <si>
    <t>ST1DA</t>
  </si>
  <si>
    <t>DN32 - 1.1/4" - ANSI</t>
  </si>
  <si>
    <t>DN100 - 4"- ANSI</t>
  </si>
  <si>
    <t>DN125 - 5"- ANSI</t>
  </si>
  <si>
    <t>DN150 - 6"- ANSI</t>
  </si>
  <si>
    <t>Filtro Y en hierro fundido con drenaje con bridas ANSI</t>
  </si>
  <si>
    <t>3720043000C</t>
  </si>
  <si>
    <t>296N</t>
  </si>
  <si>
    <t xml:space="preserve"> 3401518010C </t>
  </si>
  <si>
    <t xml:space="preserve"> 3402015800C </t>
  </si>
  <si>
    <t xml:space="preserve"> 3402525800C</t>
  </si>
  <si>
    <t>GRIFOS DE JARDÍN bsp (pag. 154)</t>
  </si>
  <si>
    <t>Grifo de jardín niquelado con conexión macho-toma manguera. Maneta roja - BSP</t>
  </si>
  <si>
    <t>DN350 - 14"</t>
  </si>
  <si>
    <t>DN400 - 16"</t>
  </si>
  <si>
    <t>VALVULAS MARIPOSA MOTORIZADAS WAFER STYLE CON ACTUADOR - control ON/OFF</t>
  </si>
  <si>
    <t>valvula mariposa wafer con actuador on/off 220V AC - WAFER</t>
  </si>
  <si>
    <t>BF2SE2OA</t>
  </si>
  <si>
    <t>BF2SE2OB</t>
  </si>
  <si>
    <t>BF2SE2OC</t>
  </si>
  <si>
    <t>BF2SE2OD</t>
  </si>
  <si>
    <t>BF2SE2OE</t>
  </si>
  <si>
    <t>BF2SE2OF</t>
  </si>
  <si>
    <t>BF2SE2OG</t>
  </si>
  <si>
    <t>BF2SE2OH</t>
  </si>
  <si>
    <t>BF2SE2OI</t>
  </si>
  <si>
    <t>BF2SE4OB</t>
  </si>
  <si>
    <t>BF2SE4OC</t>
  </si>
  <si>
    <t>BF2SE4OD</t>
  </si>
  <si>
    <t>BF2SE4OE</t>
  </si>
  <si>
    <t>BF2SE4OF</t>
  </si>
  <si>
    <t>BF2SE4OG</t>
  </si>
  <si>
    <t>BF2SE4OH</t>
  </si>
  <si>
    <t>valvula mariposa wafer con actuador on/off 24V AC - WAFER</t>
  </si>
  <si>
    <t>BF2SE5OA</t>
  </si>
  <si>
    <t>BF2SE5OB</t>
  </si>
  <si>
    <t>BF2SE5OC</t>
  </si>
  <si>
    <t>BF2SE5OD</t>
  </si>
  <si>
    <t>BF2SE5OE</t>
  </si>
  <si>
    <t>BF2SE5OF</t>
  </si>
  <si>
    <t>BF2SE5OG</t>
  </si>
  <si>
    <t>BF2SE5OH</t>
  </si>
  <si>
    <t>BF2SE5OI</t>
  </si>
  <si>
    <t>valvula mariposa wafer con actuador on/off 24V DC - WAFER</t>
  </si>
  <si>
    <t>Energy Meter: ultrasonidos para calor y frio - 24V AC/DC - MODBUS (RTU)</t>
  </si>
  <si>
    <t>Energy Meter: ultrasonidos para calor y frio - 230V AC - MODBUS (RTU)</t>
  </si>
  <si>
    <t>EM4MI064I0C</t>
  </si>
  <si>
    <t>EM4MI154I0C</t>
  </si>
  <si>
    <t>EM4MI254I0C</t>
  </si>
  <si>
    <t>EM4MI354I0C</t>
  </si>
  <si>
    <t>EM4MI64I00C</t>
  </si>
  <si>
    <t>EM4MI104P0C</t>
  </si>
  <si>
    <t>EM4MI062I0C</t>
  </si>
  <si>
    <t>EM4MI152I0C</t>
  </si>
  <si>
    <t>EM4MI252I0C</t>
  </si>
  <si>
    <t>EM4MI352I0C</t>
  </si>
  <si>
    <t>EM4MI62I00C</t>
  </si>
  <si>
    <t>EM4MI102P0C</t>
  </si>
  <si>
    <t>Energy Meter: ultrasonidos para calor y frio - 24V AC/DC - MODBUS (TCP IP)</t>
  </si>
  <si>
    <t>Energy Meter: ultrasonidos para calor y frio - 230V AC - MODBUS (TCP IP)</t>
  </si>
  <si>
    <t>Energy Meter: ultrasonidos para calor y frio - 24V AC/DC - BACNET (MS/TP)</t>
  </si>
  <si>
    <t>Energy Meter: ultrasonidos para calor y frio - 230V AC - BACNET (MS/TP)</t>
  </si>
  <si>
    <t>EM4BI064I0C</t>
  </si>
  <si>
    <t>EM4BI154I0C</t>
  </si>
  <si>
    <t>EM4BI254I0C</t>
  </si>
  <si>
    <t>EM4BI354I0C</t>
  </si>
  <si>
    <t>EM4BI64I00C</t>
  </si>
  <si>
    <t>EM4BI104P0C</t>
  </si>
  <si>
    <t>EM4BI062I0C</t>
  </si>
  <si>
    <t>EM4BI152I0C</t>
  </si>
  <si>
    <t>EM4BI252I0C</t>
  </si>
  <si>
    <t>EM4BI352I0C</t>
  </si>
  <si>
    <t>EM4BI62I00C</t>
  </si>
  <si>
    <t>EM4BI102P0C</t>
  </si>
  <si>
    <t>Energy Meter: ultrasonidos para calor y frio - 24V AC/DC - BACNET (IP)</t>
  </si>
  <si>
    <t>Energy Meter: ultrasonidos para calor y frio - 230V AC - BACNET (IP)</t>
  </si>
  <si>
    <t>6205011081C</t>
  </si>
  <si>
    <t>0000000479C</t>
  </si>
  <si>
    <t>0000000481C</t>
  </si>
  <si>
    <t>0000000480C</t>
  </si>
  <si>
    <t>6202020190C</t>
  </si>
  <si>
    <t>6201520080C</t>
  </si>
  <si>
    <t>6201520090C</t>
  </si>
  <si>
    <t>6202020160C</t>
  </si>
  <si>
    <t>6201520070C</t>
  </si>
  <si>
    <t>EM3MB06BI0C</t>
  </si>
  <si>
    <t>EM3MB15BI0C</t>
  </si>
  <si>
    <t>EM3MB25BI0C</t>
  </si>
  <si>
    <t>EM3MW06BI0C</t>
  </si>
  <si>
    <t>EM3MW15BI0C</t>
  </si>
  <si>
    <t>EM3MW25BI0C</t>
  </si>
  <si>
    <t>3703292031C</t>
  </si>
  <si>
    <t>8503200305C</t>
  </si>
  <si>
    <t>8504000305C</t>
  </si>
  <si>
    <t>8505000305C</t>
  </si>
  <si>
    <t>8504000915C</t>
  </si>
  <si>
    <t>8505000915C</t>
  </si>
  <si>
    <t>3710042000C</t>
  </si>
  <si>
    <t>8504000610C</t>
  </si>
  <si>
    <t xml:space="preserve"> 3705092040C </t>
  </si>
  <si>
    <t>3/4" x 850 l/h (3,74 GPM)</t>
  </si>
  <si>
    <t xml:space="preserve"> 3702092260C</t>
  </si>
  <si>
    <t>I2074HV</t>
  </si>
  <si>
    <t>I2075HV</t>
  </si>
  <si>
    <t>2" - XT2074 series</t>
  </si>
  <si>
    <t>2" - XT2075 series</t>
  </si>
  <si>
    <t>VT194P4</t>
  </si>
  <si>
    <t>6400800450C</t>
  </si>
  <si>
    <t>6202510931C</t>
  </si>
  <si>
    <t xml:space="preserve"> 6202510921C </t>
  </si>
  <si>
    <t>6204011120C</t>
  </si>
  <si>
    <t>6205011151C</t>
  </si>
  <si>
    <t>KITS HIDRONICOS "PCS" con EVOPICV 91 y 93 Y PAREJA DE FLEXIBLES "EVOFLEX" INCLUIDOS  (pag.40)</t>
  </si>
  <si>
    <t>X701GC</t>
  </si>
  <si>
    <t>kit PCS con EVOpicv, by pass, Filterball, valvulas, drenaje, venteo, aislante y pareja de flex. 30/30cm</t>
  </si>
  <si>
    <t>X851GA</t>
  </si>
  <si>
    <t>0000000436C</t>
  </si>
  <si>
    <t>0000000435C</t>
  </si>
  <si>
    <t>0000000391C</t>
  </si>
  <si>
    <t>0000000389C</t>
  </si>
  <si>
    <t>0000000390C</t>
  </si>
  <si>
    <t>0000000058C</t>
  </si>
  <si>
    <t>0000000069C</t>
  </si>
  <si>
    <t>0000000068C</t>
  </si>
  <si>
    <t>6202511131C</t>
  </si>
  <si>
    <t>6202511141C</t>
  </si>
  <si>
    <t xml:space="preserve"> 6204011120C</t>
  </si>
  <si>
    <t>FXMUP -   TUBO FLEX SEDE PIANA - DN50  - 2" x 2" Male x Union Female (flat ends) - LONGITUD 30 CM</t>
  </si>
  <si>
    <t>FXMUP -   TUBO FLEX SEDE PIANA - DN50  - 2" x 2" Male x Union Female (flat ends) - LONGITUD 50 CM</t>
  </si>
  <si>
    <t>8505000270C</t>
  </si>
  <si>
    <t>8505000260C</t>
  </si>
  <si>
    <t>FXMUP -   TUBO FLEX SEDE PIANA - DN40  - 1.1/2" x 1.1/2" Male x Union Female (flat ends) - LONGITUD 30 CM</t>
  </si>
  <si>
    <t xml:space="preserve"> 8504000200C</t>
  </si>
  <si>
    <t>FXMUP -   TUBO FLEX SEDE PIANA - DN32  - 1.1/4" x 1.1/4" Male x Union Female (flat ends) - LONGITUD 30 CM</t>
  </si>
  <si>
    <t>8503200250C</t>
  </si>
  <si>
    <t>FXMUP -  TUBO FLEX SEDE PIANA - DN19 - 3/4M X 3/4F - LONGITUD 35 CM</t>
  </si>
  <si>
    <t>8502200240C</t>
  </si>
  <si>
    <t>3702512730C</t>
  </si>
  <si>
    <t>3712543010C</t>
  </si>
  <si>
    <t>VALVULAS DE EQUILIBRADO TERMICO "TBV"  (novedad 2025) - Medida: 1" y 1.1/4"</t>
  </si>
  <si>
    <t>VALVULAS DE EQUILIBRADO TERMICO "TBV"  (pag. 97-102) - Medidas 1/2" y  3/4"</t>
  </si>
  <si>
    <t>TB05</t>
  </si>
  <si>
    <t xml:space="preserve">1" x 1" - H x H </t>
  </si>
  <si>
    <t xml:space="preserve">1.1/4" x 1.1/4" - H x H </t>
  </si>
  <si>
    <t>1" x 1" - H x H - NPT</t>
  </si>
  <si>
    <t>1.1/4" x 1.1/4" - H x H  - NPT</t>
  </si>
  <si>
    <t>TB05: valvula de equilibrado termico para ACS con antilegionela</t>
  </si>
  <si>
    <t xml:space="preserve">3703291120C </t>
  </si>
  <si>
    <t>3702591120C</t>
  </si>
  <si>
    <t>TB05: valvula de equilibrado termico para ACS con antilegionela - NPT</t>
  </si>
  <si>
    <t>KCX207PEG - 2" x 2" x 14.000 l/h</t>
  </si>
  <si>
    <t>KCX169PEG - 1.1/2" x 1.1/2" x 9.000 l/h</t>
  </si>
  <si>
    <t>KCX207PE - 2" x 2" x 14.000 l/h</t>
  </si>
  <si>
    <t>KCX169PE- 1.1/2"x1.1/2" x 39,63 GPM-NPT</t>
  </si>
  <si>
    <t>KCX207PE- 2"x 2" x 61,70 GPM - NPT</t>
  </si>
  <si>
    <t>KCX207PEG-2"x 2" x 61,70 GPM - NPT</t>
  </si>
  <si>
    <t>0000000502C</t>
  </si>
  <si>
    <t>0000000503C</t>
  </si>
  <si>
    <t>6202520060C</t>
  </si>
  <si>
    <t>6204020030C</t>
  </si>
  <si>
    <t>6202020191C</t>
  </si>
  <si>
    <t>6202520000C</t>
  </si>
  <si>
    <t>kit "ENERGY SAVER PLUS": KIT DE CONTABILIZACIÓN para REFRIGERACION/CALEFACCION - (pag. 103-109) - NOVEDAD 2025</t>
  </si>
  <si>
    <t>kit "ENERGY SAVER COMPACT": KIT DE CONTABILIZACIÓN para REFRIGERACION/CALEFACCION - (pag. 110-111) - NOVEDAD 2025</t>
  </si>
  <si>
    <t>kit "ENERGY SAVER SWITCH": KIT DE CONTABILIZACIÓN para REFRIGERACION y CALEFACCION con doble picv DYNASTY - (pag. 112) - NOVEDAD 2024</t>
  </si>
  <si>
    <t>kit "ENERGY SAVER WALL": KIT DE CONTABILIZACIÓN PARA SISTEMAS CENTRALIZADOS DE CALEFACCION - (pag. 113-116)</t>
  </si>
  <si>
    <t>"ENERGY METER" EM403 Pettinaroli: Contadores de Energia termica ultrasonidos para calefaccion y refrigeracion - (pag. 117 - 119)</t>
  </si>
  <si>
    <t>"ENERGY METER" EM603 Pettinaroli: Contadores de Energia termica ultrasonidos para calefaccion y refrigeracion - (pag. 120 - 123) - NOVEDAD 2025</t>
  </si>
  <si>
    <t>Energy Meter EM603</t>
  </si>
  <si>
    <t>EM6MBF15BPC</t>
  </si>
  <si>
    <t>EM6MBF25BPC</t>
  </si>
  <si>
    <t>EM6MBF04BPC</t>
  </si>
  <si>
    <t>EM6MBF06BPC</t>
  </si>
  <si>
    <t>EM6MBF01BPC</t>
  </si>
  <si>
    <t>EM6MBF26BPC</t>
  </si>
  <si>
    <t>EM6MBF40BPC</t>
  </si>
  <si>
    <t>EM6MBF60BPC</t>
  </si>
  <si>
    <t>EM6MBF10BPC</t>
  </si>
  <si>
    <t>EM6MBF154PC</t>
  </si>
  <si>
    <t>EM6MBF254PC</t>
  </si>
  <si>
    <t>EM6MBF044PC</t>
  </si>
  <si>
    <t>EM6MBF064PC</t>
  </si>
  <si>
    <t>EM6MBF014PC</t>
  </si>
  <si>
    <t>EM6MBF264PC</t>
  </si>
  <si>
    <t>EM6MBF404PC</t>
  </si>
  <si>
    <t>EM6MBF604PC</t>
  </si>
  <si>
    <t>EM6MBF104PC</t>
  </si>
  <si>
    <t>EM6MBF152PC</t>
  </si>
  <si>
    <t>EM6MBF252PC</t>
  </si>
  <si>
    <t>EM6MBF042PC</t>
  </si>
  <si>
    <t>EM6MBF062PC</t>
  </si>
  <si>
    <t>EM6MBF012PC</t>
  </si>
  <si>
    <t>EM6MBF262PC</t>
  </si>
  <si>
    <t>EM6MBF402PC</t>
  </si>
  <si>
    <t>EM6MBF602PC</t>
  </si>
  <si>
    <t>EM6MBF102PC</t>
  </si>
  <si>
    <t>EM6MWF15BPC</t>
  </si>
  <si>
    <t>EM6MWF25BPC</t>
  </si>
  <si>
    <t>EM6MWF04BPC</t>
  </si>
  <si>
    <t>EM6MWF06BPC</t>
  </si>
  <si>
    <t>EM6MWF01BPC</t>
  </si>
  <si>
    <t>EM6MWF26BPC</t>
  </si>
  <si>
    <t>EM6MWF40BPC</t>
  </si>
  <si>
    <t>EM6MWF60BPC</t>
  </si>
  <si>
    <t>EM6MWF10BPC</t>
  </si>
  <si>
    <t>EM6MWF154PC</t>
  </si>
  <si>
    <t>EM6MWF254PC</t>
  </si>
  <si>
    <t>EM6MWF044PC</t>
  </si>
  <si>
    <t>EM6MWF064PC</t>
  </si>
  <si>
    <t>EM6MWF014PC</t>
  </si>
  <si>
    <t>EM6MWF264PC</t>
  </si>
  <si>
    <t>EM6MWF404PC</t>
  </si>
  <si>
    <t>EM6MWF604PC</t>
  </si>
  <si>
    <t>EM6MWF104PC</t>
  </si>
  <si>
    <t>EM6MWF152PC</t>
  </si>
  <si>
    <t>EM6MWF252PC</t>
  </si>
  <si>
    <t>EM6MWF042PC</t>
  </si>
  <si>
    <t>EM6MWF062PC</t>
  </si>
  <si>
    <t>EM6MWF012PC</t>
  </si>
  <si>
    <t>EM6MWF262PC</t>
  </si>
  <si>
    <t>EM6MWF402PC</t>
  </si>
  <si>
    <t>EM6MWF602PC</t>
  </si>
  <si>
    <t>EM6MWF102PC</t>
  </si>
  <si>
    <t>EM6LOF15BPC</t>
  </si>
  <si>
    <t>EM6LOF25BPC</t>
  </si>
  <si>
    <t>EM6LOF04BPC</t>
  </si>
  <si>
    <t>EM6LOF06BPC</t>
  </si>
  <si>
    <t>EM6LOF01BPC</t>
  </si>
  <si>
    <t>EM6LOF26BPC</t>
  </si>
  <si>
    <t>EM6LOF40BPC</t>
  </si>
  <si>
    <t>EM6LOF60BPC</t>
  </si>
  <si>
    <t>EM6LOF10BPC</t>
  </si>
  <si>
    <t>EM6MOF154PC</t>
  </si>
  <si>
    <t>EM6MOF254PC</t>
  </si>
  <si>
    <t>EM6MOF044PC</t>
  </si>
  <si>
    <t>EM6MOF064PC</t>
  </si>
  <si>
    <t>EM6MOF014PC</t>
  </si>
  <si>
    <t>EM6MOF264PC</t>
  </si>
  <si>
    <t>EM6MOF404PC</t>
  </si>
  <si>
    <t>EM6MOF604PC</t>
  </si>
  <si>
    <t>EM6MOF104PC</t>
  </si>
  <si>
    <t>EM6MOF152PC</t>
  </si>
  <si>
    <t>EM6MOF252PC</t>
  </si>
  <si>
    <t>EM6MOF042PC</t>
  </si>
  <si>
    <t>EM6MOF062PC</t>
  </si>
  <si>
    <t>EM6MOF012PC</t>
  </si>
  <si>
    <t>EM6MOF262PC</t>
  </si>
  <si>
    <t>EM6MOF402PC</t>
  </si>
  <si>
    <t>EM6MOF602PC</t>
  </si>
  <si>
    <t>EM6MOF102PC</t>
  </si>
  <si>
    <t>EM6MIF154PC</t>
  </si>
  <si>
    <t>EM6MIF254PC</t>
  </si>
  <si>
    <t>EM6MIF044PC</t>
  </si>
  <si>
    <t>EM6MIF064PC</t>
  </si>
  <si>
    <t>EM6MIF014PC</t>
  </si>
  <si>
    <t>EM6MIF264PC</t>
  </si>
  <si>
    <t>EM6MIF404PC</t>
  </si>
  <si>
    <t>EM6MIF604PC</t>
  </si>
  <si>
    <t>EM6MIF104PC</t>
  </si>
  <si>
    <t>EM6MIF152PC</t>
  </si>
  <si>
    <t>EM6MIF252PC</t>
  </si>
  <si>
    <t>EM6MIF042PC</t>
  </si>
  <si>
    <t>EM6MIF062PC</t>
  </si>
  <si>
    <t>EM6MIF012PC</t>
  </si>
  <si>
    <t>EM6MIF262PC</t>
  </si>
  <si>
    <t>EM6MIF402PC</t>
  </si>
  <si>
    <t>EM6MIF602PC</t>
  </si>
  <si>
    <t>EM6MIF102PC</t>
  </si>
  <si>
    <t>EM6BAF154PC</t>
  </si>
  <si>
    <t>EM6BAF254PC</t>
  </si>
  <si>
    <t>EM6BAF044PC</t>
  </si>
  <si>
    <t>EM6BAF064PC</t>
  </si>
  <si>
    <t>EM6BAF014PC</t>
  </si>
  <si>
    <t>EM6BAF264PC</t>
  </si>
  <si>
    <t>EM6BAF404PC</t>
  </si>
  <si>
    <t>EM6BAF604PC</t>
  </si>
  <si>
    <t>EM6BAF104PC</t>
  </si>
  <si>
    <t>EM6BAF152PC</t>
  </si>
  <si>
    <t>EM6BAF252PC</t>
  </si>
  <si>
    <t>EM6BAF042PC</t>
  </si>
  <si>
    <t>EM6BAF062PC</t>
  </si>
  <si>
    <t>EM6BAF012PC</t>
  </si>
  <si>
    <t>EM6BAF262PC</t>
  </si>
  <si>
    <t>EM6BAF402PC</t>
  </si>
  <si>
    <t>EM6BAF602PC</t>
  </si>
  <si>
    <t>EM6BAF102PC</t>
  </si>
  <si>
    <t>EM6BIF154PC</t>
  </si>
  <si>
    <t>EM6BIF254PC</t>
  </si>
  <si>
    <t>EM6BIF044PC</t>
  </si>
  <si>
    <t>EM6BIF064PC</t>
  </si>
  <si>
    <t>EM6BIF014PC</t>
  </si>
  <si>
    <t>EM6BIF264PC</t>
  </si>
  <si>
    <t>EM6BIF404PC</t>
  </si>
  <si>
    <t>EM6BIF604PC</t>
  </si>
  <si>
    <t>EM6BIF104PC</t>
  </si>
  <si>
    <t>EM6BIF152PC</t>
  </si>
  <si>
    <t>EM6BIF252PC</t>
  </si>
  <si>
    <t>EM6BIF042PC</t>
  </si>
  <si>
    <t>EM6BIF062PC</t>
  </si>
  <si>
    <t>EM6BIF012PC</t>
  </si>
  <si>
    <t>EM6BIF262PC</t>
  </si>
  <si>
    <t>EM6BIF402PC</t>
  </si>
  <si>
    <t>EM6BIF602PC</t>
  </si>
  <si>
    <t>EM6BIF102PC</t>
  </si>
  <si>
    <t>15 m3/h - DN50 - bridas</t>
  </si>
  <si>
    <t>25 m3/h - DN65 - bridas</t>
  </si>
  <si>
    <t>40 m3/h - DN80 - bridas</t>
  </si>
  <si>
    <t>60 m3/h - DN100 - bridas</t>
  </si>
  <si>
    <t>100 m3/h - DN125 - bridas</t>
  </si>
  <si>
    <t>250 m3/h - DN150 - bridas</t>
  </si>
  <si>
    <t>400 m3/h - DN200 - bridas</t>
  </si>
  <si>
    <t>600 m3/h - DN250 - bridas</t>
  </si>
  <si>
    <t>1000 m3/h - DN300 - bridas</t>
  </si>
  <si>
    <t>ACCESORIOS "ENERGY METER" Pettinaroli:  (pag. 124) - NOVEDAD 2025</t>
  </si>
  <si>
    <t>0EMTS - BSP</t>
  </si>
  <si>
    <t>0EMTS - NPT</t>
  </si>
  <si>
    <t xml:space="preserve">1/2" - BSP </t>
  </si>
  <si>
    <t>1/2" - NPT</t>
  </si>
  <si>
    <t>3/4" - BSP</t>
  </si>
  <si>
    <t>1" - BSP</t>
  </si>
  <si>
    <t>1.1/2" - BSP</t>
  </si>
  <si>
    <t>T portasondas para EM303 hasta 1,5 m3/h y EM403 hasta 1,5 m3/h</t>
  </si>
  <si>
    <t>T portasondas para EM303 hasta 2,5 m3/h y EM403 hasta 2,5 m3/h</t>
  </si>
  <si>
    <t>T portasondas para EM403 de 3,5 y 6 m3/h</t>
  </si>
  <si>
    <t>T portasondas para EM403 de 10 m3/h</t>
  </si>
  <si>
    <t>6001610000C</t>
  </si>
  <si>
    <t>6002210000C</t>
  </si>
  <si>
    <t>6002610000C</t>
  </si>
  <si>
    <t>6004210000C</t>
  </si>
  <si>
    <t>1/2"M NPT x tuerca asiento llano 3/4"</t>
  </si>
  <si>
    <t>3/4"M NPT x tuerca asiento llano 1"</t>
  </si>
  <si>
    <t>1"M NPT x tuerca asiento llano 1 1/4"</t>
  </si>
  <si>
    <t>1 1/2"M NPT x tuerca asiento llano 2"</t>
  </si>
  <si>
    <t>Racor NPT para EM403 DN15 1,5 m3/h (rosca medidor 3/4" M asiento llano)</t>
  </si>
  <si>
    <t>Racor NPT para EM403 DN20 2,5 m3/h (rosca medidor 1" M asiento llano)</t>
  </si>
  <si>
    <t>Racor NPT para EM403 DN25 3,5 m3/h (rosca medidor 1.1/4" M asiento llano)</t>
  </si>
  <si>
    <t>Racor NPT para EM403 DN25 6,0 m3/h (rosca medidor 1.1/4" M asiento llano)</t>
  </si>
  <si>
    <t>Racor NPT para EM403 DN40 10,0 m3/h (rosca medidor 2" M asiento llano)</t>
  </si>
  <si>
    <t>KCH01EF</t>
  </si>
  <si>
    <t>KCH06EF</t>
  </si>
  <si>
    <t>KCH08EF</t>
  </si>
  <si>
    <t>KCH10EF</t>
  </si>
  <si>
    <t>KCH15EF</t>
  </si>
  <si>
    <t>3/4" x 1850 l/h</t>
  </si>
  <si>
    <t>3/4" x 850 l/h</t>
  </si>
  <si>
    <t>3/4" x 450 l/h</t>
  </si>
  <si>
    <t>kit contabilizacion KCH para calefaccion con picv Dynasty y filterball</t>
  </si>
  <si>
    <t>6202020110C</t>
  </si>
  <si>
    <t>168/O</t>
  </si>
  <si>
    <t>filtro Y en laton Pettinaroli con malla interna, rosca bsp</t>
  </si>
  <si>
    <t>1001510000C</t>
  </si>
  <si>
    <t xml:space="preserve"> 1002010000C </t>
  </si>
  <si>
    <t>1002510000C</t>
  </si>
  <si>
    <t>1003210000C</t>
  </si>
  <si>
    <t>1004010000C</t>
  </si>
  <si>
    <t>1005010000C</t>
  </si>
  <si>
    <t>FILTROS Y  con rosca (pag. 93)</t>
  </si>
  <si>
    <t>AG100/2</t>
  </si>
  <si>
    <t>1" M x M</t>
  </si>
  <si>
    <t>1.1/4" M x M</t>
  </si>
  <si>
    <t xml:space="preserve">Valvula antihielo Pettinaroli - version M x M </t>
  </si>
  <si>
    <t>0102510000C</t>
  </si>
  <si>
    <t>0103210000C</t>
  </si>
  <si>
    <t>PRECIOS VENTA AL PUBLICO 2025</t>
  </si>
  <si>
    <t>valvula mariposa Lug style con actuador proporcional 24V AC (0-10V) - bridas ISO</t>
  </si>
  <si>
    <t>valvula mariposa Lug style con actuador proporcional 24V DC (0-10V) - bridas ISO</t>
  </si>
  <si>
    <t>valvula mariposa Lug style con actuador proporcional 24V AC (0-10V) - bridas ANSI</t>
  </si>
  <si>
    <t>valvula mariposa Lug style con actuador proporcional 24V DC (0-10V) - bridas ANSI</t>
  </si>
  <si>
    <t>VALVULAS MARIPOSA MOTORIZADAS WAFER STYLE CON ACTUADOR - control proporcional 0-10V</t>
  </si>
  <si>
    <t>VALVULAS MARIPOSA MOTORIZADAS LUG STYLE CON ACTUADOR - control proporcional 0-10V</t>
  </si>
  <si>
    <t>BF2SE4PB</t>
  </si>
  <si>
    <t>BF2SE4PC</t>
  </si>
  <si>
    <t>BF2SE4PD</t>
  </si>
  <si>
    <t>BF2SE4PE</t>
  </si>
  <si>
    <t>BF2SE4PF</t>
  </si>
  <si>
    <t>BF2SE4PG</t>
  </si>
  <si>
    <t>valvula mariposa wafer con actuador proporcional 0-10V 24V AC - WAFER</t>
  </si>
  <si>
    <t>BF2SE5PA</t>
  </si>
  <si>
    <t>BF2SE5PB</t>
  </si>
  <si>
    <t>BF2SE5PC</t>
  </si>
  <si>
    <t>BF2SE5PD</t>
  </si>
  <si>
    <t>BF2SE5PE</t>
  </si>
  <si>
    <t>BF2SE5PF</t>
  </si>
  <si>
    <t>BF2SE5PG</t>
  </si>
  <si>
    <t>BF2SE5PH</t>
  </si>
  <si>
    <t>BF2SE5PI</t>
  </si>
  <si>
    <t>valvula mariposa wafer con actuador proporcional 0-10V 24V DC - WAFER</t>
  </si>
  <si>
    <t>230 V - 3 puntos</t>
  </si>
  <si>
    <t>VT194O3</t>
  </si>
  <si>
    <t>6400800490C</t>
  </si>
  <si>
    <t>VT192O3</t>
  </si>
  <si>
    <t>24 V AC/DC - 3 puntos</t>
  </si>
  <si>
    <t>100-240 V AC - 3 puntos</t>
  </si>
  <si>
    <t>6400800480C</t>
  </si>
  <si>
    <t>701CR - NPT - 1/2"</t>
  </si>
  <si>
    <t>701CR - NPT - 3/4"</t>
  </si>
  <si>
    <t>701CR - NPT - 1"</t>
  </si>
  <si>
    <t>701CR - NPT  - 1"</t>
  </si>
  <si>
    <t>701CR - NPT  - 1.1/2"</t>
  </si>
  <si>
    <t>6002010420C</t>
  </si>
  <si>
    <t>6002510420C</t>
  </si>
  <si>
    <t>kit "ENERGY SAVER EASY GO": KIT DE CONTABILIZACIÓN PARA SISTEMAS CENTRALIZADOS DE CALEFACCION - (novedad 2025)</t>
  </si>
  <si>
    <t>Energy Saver: kit de  contabilizacion con picv Dynasty X, Filterball y aislante incluido</t>
  </si>
  <si>
    <t>Energy Saver: kit de contabilizacion con picv Dynasty X, Filterball</t>
  </si>
  <si>
    <t>kit "OPTIMETER EASY GO" - KIT DE CONTABILIZACIÓN PARA AGUA CALIENTE SANITARIA (ACS) (individual por vivienda) - (novedad 2025)</t>
  </si>
  <si>
    <t>Optimeter EASY GO</t>
  </si>
  <si>
    <t>3/4" x 3/4"</t>
  </si>
  <si>
    <t>OPTIMETER: kit para agua caliente sanitaria (ACS) para 1 vivienda con aislamiento</t>
  </si>
  <si>
    <t>OPTIMETER: kit para agua caliente sanitaria (ACS) para 1 vivienda</t>
  </si>
  <si>
    <t>Energy Saver EASY GO</t>
  </si>
  <si>
    <t>1000 l/h</t>
  </si>
  <si>
    <t xml:space="preserve"> 3708043010C</t>
  </si>
  <si>
    <t>3715043010C</t>
  </si>
  <si>
    <t>6902010850C</t>
  </si>
  <si>
    <t>TERMINATOR - VALVULAS DE EQUILIBRADO ESTATICO/Circuit setter (pag. 68-70)</t>
  </si>
  <si>
    <t>VALVULAS DE BOLA PARA VRF GAS REFRIGERANTE (pag. 81-82)</t>
  </si>
  <si>
    <t>SEIS VIAS - EVOSIX (pag. 83-88)</t>
  </si>
  <si>
    <t>FILTERBALL - VALVULA DE BOLA CON FILTRO INCLUIDO (pag. 89-92)</t>
  </si>
  <si>
    <t>FILTROS Y  con bridas ISO y ANSI (pag. 93-94)</t>
  </si>
  <si>
    <t>DESFANGADORES MAGNETICOS "EVOMAGIC" (pag. 95-96)</t>
  </si>
  <si>
    <t>VALVULAS DE CORTE PARA CONTABILIZACION (pag. 132-133)</t>
  </si>
  <si>
    <t>VALVULAS MARIPOSA LUG STYLE  -CON ACCIONAMIENTO MEDIANTE PALANCA y GEAR OPERATOR - MODELOS Y MEDIDAS DISPONIBLES PARA LATINOAMERICA - (pag. 75-79)</t>
  </si>
  <si>
    <t>VALVULAS MARIPOSA WAFER STYLE - MODELOS Y MEDIDAS DISPONIBLES PARA ESPAÑA, PORTUGAL Y LATINOAMERICA (pag. 75-79)</t>
  </si>
  <si>
    <t>6201510790C</t>
  </si>
  <si>
    <t>6202010780C</t>
  </si>
  <si>
    <t>3712541000C</t>
  </si>
  <si>
    <t>3715043000C</t>
  </si>
  <si>
    <t>8505000610C</t>
  </si>
  <si>
    <t>6205011161C</t>
  </si>
  <si>
    <t>3902510150C</t>
  </si>
  <si>
    <t>3903210150C</t>
  </si>
  <si>
    <t>WMZNC</t>
  </si>
  <si>
    <t>2,5 m3/h – 3/4” x 110 mm</t>
  </si>
  <si>
    <t>WMZNC10K00C</t>
  </si>
  <si>
    <t>Water Meter mecanico ACS, 90° - DN15 1/2" 10 L/IMP - agua caliente</t>
  </si>
  <si>
    <t>148SC</t>
  </si>
  <si>
    <t>1/2" X 15MM</t>
  </si>
  <si>
    <t>Válvula de bola con grifo de descarga y conector manguera Ø 15mm. Tapón Ø 3/4”H.</t>
  </si>
  <si>
    <t>3701511300C</t>
  </si>
  <si>
    <t>0000000513C</t>
  </si>
  <si>
    <t>0000000514C</t>
  </si>
  <si>
    <t>3701712770C</t>
  </si>
  <si>
    <t>3701512770C</t>
  </si>
  <si>
    <t>3701612770C</t>
  </si>
  <si>
    <t>3702212760C</t>
  </si>
  <si>
    <t>3702612770C</t>
  </si>
  <si>
    <t>3704112770C</t>
  </si>
  <si>
    <t>6401513010C</t>
  </si>
  <si>
    <t>6402013010C</t>
  </si>
  <si>
    <t>WMZNF</t>
  </si>
  <si>
    <t>Water Meter mecanico ACS, 90° - DN15 1/2" 10 L/IMP - agua fria</t>
  </si>
  <si>
    <t>WMZENF250KC</t>
  </si>
  <si>
    <t>EMZ5M</t>
  </si>
  <si>
    <t>1,5 m3/h - 3/4" X 110MM</t>
  </si>
  <si>
    <t>Energy Meter: mecanico para Energy Saver wall con Pulsos, baterias, M-bus con cable</t>
  </si>
  <si>
    <t>EMZ5U</t>
  </si>
  <si>
    <t>Energy Meter: ultrasonidos para Energy Saver wall con Pulsos, baterias, M-bus con cable</t>
  </si>
  <si>
    <t>EM5MMB15I0C</t>
  </si>
  <si>
    <t>EM5ULO15IAC</t>
  </si>
  <si>
    <t>VT192P5</t>
  </si>
  <si>
    <t>VT194P4FS</t>
  </si>
  <si>
    <t>VT194DT5</t>
  </si>
  <si>
    <t>BLUDRIVE: actuador electromecanico 3 puntos flotante y 2 puntos on/off</t>
  </si>
  <si>
    <t>BLUDRIVE: actuador electromecanico proporcional, presetting digital feedback signal, control EQM</t>
  </si>
  <si>
    <t>100-240 V AC - 0(2)-10VDC / 4(0)-20mA</t>
  </si>
  <si>
    <t>24V AC/DC - 0(2)-10VDC / 4(0)-20mA</t>
  </si>
  <si>
    <t>BLUDRIVE-T: actudor electromec. Proporcional, presetting Digital, Delta T Manager, Modbus RTU</t>
  </si>
  <si>
    <t>6400800470C</t>
  </si>
  <si>
    <t>6400800500C</t>
  </si>
  <si>
    <t>BLUDRIVE: actuador electromec. proporcional, preset. Digital, feedback signal, FAIL SAFE, contr. EQM</t>
  </si>
  <si>
    <t>6400800510C</t>
  </si>
  <si>
    <t>0A7010 BULK</t>
  </si>
  <si>
    <t>7403110010C</t>
  </si>
  <si>
    <t>VA7493HF</t>
  </si>
  <si>
    <t>6400800430C</t>
  </si>
  <si>
    <t>M63-2P</t>
  </si>
  <si>
    <t>M63-3P</t>
  </si>
  <si>
    <t>M63-MOD</t>
  </si>
  <si>
    <t xml:space="preserve">24V (0-10) </t>
  </si>
  <si>
    <t xml:space="preserve">24V - 3 puntos </t>
  </si>
  <si>
    <t xml:space="preserve">24V - 2 puntos </t>
  </si>
  <si>
    <t xml:space="preserve">230V - 2 puntos </t>
  </si>
  <si>
    <t xml:space="preserve">230V - 3 puntos </t>
  </si>
  <si>
    <t>6400800550C</t>
  </si>
  <si>
    <t>6400800560C</t>
  </si>
  <si>
    <t>6400800530C</t>
  </si>
  <si>
    <t>6400800540C</t>
  </si>
  <si>
    <t>6400800520C</t>
  </si>
  <si>
    <t>VALVULAS ANTIHIELO (novedad 2026)</t>
  </si>
  <si>
    <t>LISTA PRECIOS VENTA AL PUBLICO PETTINAROLI 01.09.2025 (V. 2.2) en euros</t>
  </si>
  <si>
    <t>Actualizacion (Version 2.1): 08.05.2026</t>
  </si>
  <si>
    <t>Terminator SB2V</t>
  </si>
  <si>
    <t>Terminator SB2VA</t>
  </si>
  <si>
    <t>3706546060C</t>
  </si>
  <si>
    <t>3708046060C</t>
  </si>
  <si>
    <t>3710046060C</t>
  </si>
  <si>
    <t>3712546060C</t>
  </si>
  <si>
    <t>3715046060C</t>
  </si>
  <si>
    <t>3720046060C</t>
  </si>
  <si>
    <t>3725046060C</t>
  </si>
  <si>
    <t>3730046060C</t>
  </si>
  <si>
    <t>3735046060C</t>
  </si>
  <si>
    <t>3740046060C</t>
  </si>
  <si>
    <t>3706546070C</t>
  </si>
  <si>
    <t>3708046070C</t>
  </si>
  <si>
    <t>3710046070C</t>
  </si>
  <si>
    <t>3712546070C</t>
  </si>
  <si>
    <t>3715046070C</t>
  </si>
  <si>
    <t>3720046070C</t>
  </si>
  <si>
    <t>3725046070C</t>
  </si>
  <si>
    <t>3730046070C</t>
  </si>
  <si>
    <t>3735046070C</t>
  </si>
  <si>
    <t>3740046070C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</si>
</sst>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€&quot;_-;\-* #,##0.00\ &quot;€&quot;_-;_-* &quot;-&quot;??\ &quot;€&quot;_-;_-@_-"/>
    <numFmt numFmtId="164" formatCode="&quot;€&quot;\ #,##0.00"/>
    <numFmt numFmtId="165" formatCode="_-* #,##0.00\ [$€-410]_-;\-* #,##0.00\ [$€-410]_-;_-* &quot;-&quot;??\ [$€-410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 tint="-0.14999847407452621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3" fillId="0" borderId="0" xfId="0" applyFont="1"/>
    <xf numFmtId="0" fontId="3" fillId="6" borderId="0" xfId="0" applyFont="1" applyFill="1"/>
    <xf numFmtId="0" fontId="3" fillId="3" borderId="2" xfId="0" applyFont="1" applyFill="1" applyBorder="1"/>
    <xf numFmtId="164" fontId="3" fillId="3" borderId="2" xfId="0" applyNumberFormat="1" applyFont="1" applyFill="1" applyBorder="1" applyAlignment="1">
      <alignment horizontal="left"/>
    </xf>
    <xf numFmtId="49" fontId="2" fillId="3" borderId="1" xfId="0" applyNumberFormat="1" applyFont="1" applyFill="1" applyBorder="1"/>
    <xf numFmtId="0" fontId="2" fillId="3" borderId="2" xfId="0" applyFont="1" applyFill="1" applyBorder="1"/>
    <xf numFmtId="164" fontId="2" fillId="3" borderId="2" xfId="0" applyNumberFormat="1" applyFont="1" applyFill="1" applyBorder="1" applyAlignment="1">
      <alignment horizontal="left"/>
    </xf>
    <xf numFmtId="49" fontId="2" fillId="7" borderId="1" xfId="0" applyNumberFormat="1" applyFont="1" applyFill="1" applyBorder="1"/>
    <xf numFmtId="0" fontId="2" fillId="7" borderId="2" xfId="0" applyFont="1" applyFill="1" applyBorder="1"/>
    <xf numFmtId="164" fontId="2" fillId="7" borderId="2" xfId="0" applyNumberFormat="1" applyFont="1" applyFill="1" applyBorder="1" applyAlignment="1">
      <alignment horizontal="left"/>
    </xf>
    <xf numFmtId="0" fontId="2" fillId="0" borderId="0" xfId="0" applyFont="1"/>
    <xf numFmtId="49" fontId="3" fillId="2" borderId="5" xfId="0" applyNumberFormat="1" applyFont="1" applyFill="1" applyBorder="1"/>
    <xf numFmtId="0" fontId="3" fillId="2" borderId="6" xfId="0" applyFont="1" applyFill="1" applyBorder="1"/>
    <xf numFmtId="164" fontId="3" fillId="2" borderId="6" xfId="0" applyNumberFormat="1" applyFont="1" applyFill="1" applyBorder="1" applyAlignment="1">
      <alignment horizontal="left"/>
    </xf>
    <xf numFmtId="49" fontId="3" fillId="2" borderId="8" xfId="0" applyNumberFormat="1" applyFont="1" applyFill="1" applyBorder="1"/>
    <xf numFmtId="49" fontId="3" fillId="6" borderId="8" xfId="0" applyNumberFormat="1" applyFont="1" applyFill="1" applyBorder="1"/>
    <xf numFmtId="49" fontId="3" fillId="4" borderId="8" xfId="0" applyNumberFormat="1" applyFont="1" applyFill="1" applyBorder="1"/>
    <xf numFmtId="49" fontId="3" fillId="5" borderId="8" xfId="0" applyNumberFormat="1" applyFont="1" applyFill="1" applyBorder="1"/>
    <xf numFmtId="49" fontId="3" fillId="5" borderId="10" xfId="0" applyNumberFormat="1" applyFont="1" applyFill="1" applyBorder="1"/>
    <xf numFmtId="0" fontId="3" fillId="5" borderId="11" xfId="0" applyFont="1" applyFill="1" applyBorder="1"/>
    <xf numFmtId="164" fontId="3" fillId="5" borderId="11" xfId="0" applyNumberFormat="1" applyFont="1" applyFill="1" applyBorder="1" applyAlignment="1">
      <alignment horizontal="left"/>
    </xf>
    <xf numFmtId="0" fontId="3" fillId="6" borderId="8" xfId="0" applyFont="1" applyFill="1" applyBorder="1"/>
    <xf numFmtId="0" fontId="3" fillId="5" borderId="8" xfId="0" applyFont="1" applyFill="1" applyBorder="1"/>
    <xf numFmtId="0" fontId="3" fillId="0" borderId="4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3" fillId="0" borderId="2" xfId="0" applyFont="1" applyBorder="1"/>
    <xf numFmtId="0" fontId="3" fillId="6" borderId="5" xfId="0" applyFont="1" applyFill="1" applyBorder="1"/>
    <xf numFmtId="0" fontId="3" fillId="6" borderId="6" xfId="0" applyFont="1" applyFill="1" applyBorder="1"/>
    <xf numFmtId="164" fontId="2" fillId="3" borderId="6" xfId="0" applyNumberFormat="1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  <xf numFmtId="164" fontId="2" fillId="3" borderId="11" xfId="0" applyNumberFormat="1" applyFont="1" applyFill="1" applyBorder="1" applyAlignment="1">
      <alignment horizontal="center"/>
    </xf>
    <xf numFmtId="165" fontId="2" fillId="3" borderId="12" xfId="1" applyNumberFormat="1" applyFont="1" applyFill="1" applyBorder="1" applyAlignment="1">
      <alignment horizontal="center"/>
    </xf>
    <xf numFmtId="0" fontId="3" fillId="6" borderId="8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49" fontId="3" fillId="6" borderId="5" xfId="0" applyNumberFormat="1" applyFont="1" applyFill="1" applyBorder="1"/>
    <xf numFmtId="164" fontId="3" fillId="6" borderId="6" xfId="0" applyNumberFormat="1" applyFont="1" applyFill="1" applyBorder="1" applyAlignment="1">
      <alignment horizontal="left"/>
    </xf>
    <xf numFmtId="49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 wrapText="1"/>
    </xf>
    <xf numFmtId="49" fontId="3" fillId="4" borderId="5" xfId="0" applyNumberFormat="1" applyFont="1" applyFill="1" applyBorder="1"/>
    <xf numFmtId="0" fontId="3" fillId="4" borderId="6" xfId="0" applyFont="1" applyFill="1" applyBorder="1"/>
    <xf numFmtId="164" fontId="3" fillId="4" borderId="6" xfId="0" applyNumberFormat="1" applyFont="1" applyFill="1" applyBorder="1" applyAlignment="1">
      <alignment horizontal="left"/>
    </xf>
    <xf numFmtId="49" fontId="2" fillId="7" borderId="5" xfId="0" applyNumberFormat="1" applyFont="1" applyFill="1" applyBorder="1"/>
    <xf numFmtId="0" fontId="2" fillId="7" borderId="6" xfId="0" applyFont="1" applyFill="1" applyBorder="1"/>
    <xf numFmtId="164" fontId="2" fillId="7" borderId="6" xfId="0" applyNumberFormat="1" applyFont="1" applyFill="1" applyBorder="1" applyAlignment="1">
      <alignment horizontal="left"/>
    </xf>
    <xf numFmtId="165" fontId="7" fillId="3" borderId="3" xfId="1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65" fontId="4" fillId="6" borderId="9" xfId="1" applyNumberFormat="1" applyFont="1" applyFill="1" applyBorder="1" applyAlignment="1">
      <alignment horizontal="center"/>
    </xf>
    <xf numFmtId="0" fontId="3" fillId="4" borderId="0" xfId="0" applyFont="1" applyFill="1"/>
    <xf numFmtId="164" fontId="3" fillId="6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center"/>
    </xf>
    <xf numFmtId="164" fontId="3" fillId="4" borderId="0" xfId="0" applyNumberFormat="1" applyFont="1" applyFill="1" applyAlignment="1">
      <alignment horizontal="left"/>
    </xf>
    <xf numFmtId="49" fontId="3" fillId="6" borderId="0" xfId="0" applyNumberFormat="1" applyFont="1" applyFill="1" applyAlignment="1">
      <alignment horizontal="left"/>
    </xf>
    <xf numFmtId="0" fontId="3" fillId="6" borderId="0" xfId="0" applyFont="1" applyFill="1" applyAlignment="1">
      <alignment horizontal="left"/>
    </xf>
    <xf numFmtId="49" fontId="3" fillId="4" borderId="0" xfId="0" applyNumberFormat="1" applyFont="1" applyFill="1" applyAlignment="1">
      <alignment horizontal="left"/>
    </xf>
    <xf numFmtId="164" fontId="5" fillId="6" borderId="0" xfId="0" applyNumberFormat="1" applyFont="1" applyFill="1" applyAlignment="1">
      <alignment horizontal="left"/>
    </xf>
    <xf numFmtId="164" fontId="5" fillId="4" borderId="0" xfId="0" applyNumberFormat="1" applyFont="1" applyFill="1" applyAlignment="1">
      <alignment horizontal="left"/>
    </xf>
    <xf numFmtId="49" fontId="3" fillId="6" borderId="0" xfId="0" applyNumberFormat="1" applyFont="1" applyFill="1"/>
    <xf numFmtId="164" fontId="3" fillId="4" borderId="0" xfId="0" applyNumberFormat="1" applyFont="1" applyFill="1" applyAlignment="1">
      <alignment horizontal="left" wrapText="1"/>
    </xf>
    <xf numFmtId="0" fontId="3" fillId="2" borderId="0" xfId="0" applyFont="1" applyFill="1"/>
    <xf numFmtId="164" fontId="3" fillId="5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165" fontId="4" fillId="2" borderId="9" xfId="1" applyNumberFormat="1" applyFont="1" applyFill="1" applyBorder="1" applyAlignment="1">
      <alignment horizontal="center"/>
    </xf>
    <xf numFmtId="0" fontId="3" fillId="5" borderId="0" xfId="0" applyFont="1" applyFill="1"/>
    <xf numFmtId="165" fontId="4" fillId="5" borderId="9" xfId="1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5" borderId="0" xfId="0" applyNumberFormat="1" applyFont="1" applyFill="1"/>
    <xf numFmtId="164" fontId="3" fillId="2" borderId="0" xfId="0" applyNumberFormat="1" applyFont="1" applyFill="1" applyAlignment="1">
      <alignment horizontal="left"/>
    </xf>
    <xf numFmtId="49" fontId="3" fillId="5" borderId="0" xfId="0" applyNumberFormat="1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5" borderId="5" xfId="0" applyNumberFormat="1" applyFont="1" applyFill="1" applyBorder="1"/>
    <xf numFmtId="0" fontId="3" fillId="5" borderId="6" xfId="0" applyFont="1" applyFill="1" applyBorder="1"/>
    <xf numFmtId="164" fontId="5" fillId="5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wrapText="1"/>
    </xf>
    <xf numFmtId="165" fontId="3" fillId="0" borderId="0" xfId="0" applyNumberFormat="1" applyFont="1"/>
    <xf numFmtId="49" fontId="3" fillId="6" borderId="10" xfId="0" applyNumberFormat="1" applyFont="1" applyFill="1" applyBorder="1"/>
    <xf numFmtId="0" fontId="3" fillId="6" borderId="11" xfId="0" applyFont="1" applyFill="1" applyBorder="1"/>
    <xf numFmtId="165" fontId="3" fillId="6" borderId="0" xfId="0" applyNumberFormat="1" applyFont="1" applyFill="1"/>
    <xf numFmtId="165" fontId="8" fillId="0" borderId="0" xfId="0" applyNumberFormat="1" applyFont="1"/>
    <xf numFmtId="49" fontId="2" fillId="7" borderId="10" xfId="0" applyNumberFormat="1" applyFont="1" applyFill="1" applyBorder="1"/>
    <xf numFmtId="0" fontId="2" fillId="7" borderId="11" xfId="0" applyFont="1" applyFill="1" applyBorder="1"/>
    <xf numFmtId="164" fontId="2" fillId="7" borderId="11" xfId="0" applyNumberFormat="1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4" borderId="11" xfId="0" applyFont="1" applyFill="1" applyBorder="1"/>
    <xf numFmtId="164" fontId="3" fillId="4" borderId="1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 wrapText="1"/>
    </xf>
    <xf numFmtId="49" fontId="3" fillId="4" borderId="8" xfId="0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164" fontId="3" fillId="4" borderId="0" xfId="0" applyNumberFormat="1" applyFont="1" applyFill="1" applyAlignment="1">
      <alignment horizontal="left" vertical="center" wrapText="1"/>
    </xf>
    <xf numFmtId="164" fontId="3" fillId="4" borderId="0" xfId="0" applyNumberFormat="1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5" borderId="0" xfId="0" applyFont="1" applyFill="1" applyAlignment="1">
      <alignment horizontal="right" vertical="center"/>
    </xf>
    <xf numFmtId="165" fontId="4" fillId="6" borderId="7" xfId="1" applyNumberFormat="1" applyFont="1" applyFill="1" applyBorder="1" applyAlignment="1">
      <alignment horizontal="center"/>
    </xf>
    <xf numFmtId="165" fontId="4" fillId="4" borderId="9" xfId="1" applyNumberFormat="1" applyFont="1" applyFill="1" applyBorder="1" applyAlignment="1">
      <alignment horizontal="center"/>
    </xf>
    <xf numFmtId="165" fontId="4" fillId="2" borderId="7" xfId="1" applyNumberFormat="1" applyFont="1" applyFill="1" applyBorder="1" applyAlignment="1">
      <alignment horizontal="center"/>
    </xf>
    <xf numFmtId="165" fontId="4" fillId="5" borderId="12" xfId="1" applyNumberFormat="1" applyFont="1" applyFill="1" applyBorder="1" applyAlignment="1">
      <alignment horizontal="center"/>
    </xf>
    <xf numFmtId="165" fontId="4" fillId="4" borderId="7" xfId="1" applyNumberFormat="1" applyFont="1" applyFill="1" applyBorder="1" applyAlignment="1">
      <alignment horizontal="center"/>
    </xf>
    <xf numFmtId="165" fontId="7" fillId="7" borderId="3" xfId="1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4" fillId="6" borderId="9" xfId="1" applyNumberFormat="1" applyFont="1" applyFill="1" applyBorder="1" applyAlignment="1">
      <alignment horizontal="right"/>
    </xf>
    <xf numFmtId="165" fontId="4" fillId="5" borderId="9" xfId="1" applyNumberFormat="1" applyFont="1" applyFill="1" applyBorder="1" applyAlignment="1">
      <alignment horizontal="right"/>
    </xf>
    <xf numFmtId="0" fontId="7" fillId="3" borderId="7" xfId="0" applyFont="1" applyFill="1" applyBorder="1" applyAlignment="1">
      <alignment horizontal="center"/>
    </xf>
    <xf numFmtId="165" fontId="4" fillId="6" borderId="9" xfId="0" applyNumberFormat="1" applyFont="1" applyFill="1" applyBorder="1" applyAlignment="1">
      <alignment horizontal="center"/>
    </xf>
    <xf numFmtId="165" fontId="4" fillId="5" borderId="9" xfId="0" applyNumberFormat="1" applyFont="1" applyFill="1" applyBorder="1" applyAlignment="1">
      <alignment horizontal="center"/>
    </xf>
    <xf numFmtId="165" fontId="7" fillId="7" borderId="7" xfId="1" applyNumberFormat="1" applyFont="1" applyFill="1" applyBorder="1" applyAlignment="1">
      <alignment horizontal="center"/>
    </xf>
    <xf numFmtId="165" fontId="4" fillId="4" borderId="12" xfId="1" applyNumberFormat="1" applyFont="1" applyFill="1" applyBorder="1" applyAlignment="1">
      <alignment horizontal="center"/>
    </xf>
    <xf numFmtId="165" fontId="7" fillId="7" borderId="12" xfId="1" applyNumberFormat="1" applyFont="1" applyFill="1" applyBorder="1" applyAlignment="1">
      <alignment horizontal="center"/>
    </xf>
    <xf numFmtId="165" fontId="4" fillId="4" borderId="9" xfId="1" applyNumberFormat="1" applyFont="1" applyFill="1" applyBorder="1" applyAlignment="1">
      <alignment horizontal="center" vertical="center"/>
    </xf>
    <xf numFmtId="165" fontId="4" fillId="2" borderId="9" xfId="1" applyNumberFormat="1" applyFont="1" applyFill="1" applyBorder="1" applyAlignment="1">
      <alignment horizontal="center" vertical="center"/>
    </xf>
    <xf numFmtId="165" fontId="4" fillId="7" borderId="3" xfId="1" applyNumberFormat="1" applyFont="1" applyFill="1" applyBorder="1" applyAlignment="1">
      <alignment horizontal="center"/>
    </xf>
    <xf numFmtId="165" fontId="4" fillId="6" borderId="7" xfId="1" applyNumberFormat="1" applyFont="1" applyFill="1" applyBorder="1"/>
    <xf numFmtId="165" fontId="4" fillId="5" borderId="9" xfId="1" applyNumberFormat="1" applyFont="1" applyFill="1" applyBorder="1"/>
    <xf numFmtId="165" fontId="4" fillId="6" borderId="9" xfId="1" applyNumberFormat="1" applyFont="1" applyFill="1" applyBorder="1"/>
    <xf numFmtId="165" fontId="4" fillId="5" borderId="7" xfId="0" applyNumberFormat="1" applyFont="1" applyFill="1" applyBorder="1" applyAlignment="1">
      <alignment horizontal="center"/>
    </xf>
    <xf numFmtId="165" fontId="4" fillId="6" borderId="7" xfId="0" applyNumberFormat="1" applyFont="1" applyFill="1" applyBorder="1" applyAlignment="1">
      <alignment horizontal="center"/>
    </xf>
    <xf numFmtId="165" fontId="4" fillId="6" borderId="12" xfId="0" applyNumberFormat="1" applyFont="1" applyFill="1" applyBorder="1" applyAlignment="1">
      <alignment horizontal="center"/>
    </xf>
    <xf numFmtId="165" fontId="4" fillId="6" borderId="12" xfId="1" applyNumberFormat="1" applyFont="1" applyFill="1" applyBorder="1" applyAlignment="1">
      <alignment horizontal="center"/>
    </xf>
    <xf numFmtId="49" fontId="3" fillId="6" borderId="8" xfId="0" applyNumberFormat="1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164" fontId="3" fillId="6" borderId="0" xfId="0" applyNumberFormat="1" applyFont="1" applyFill="1" applyAlignment="1">
      <alignment horizontal="left" vertical="center"/>
    </xf>
    <xf numFmtId="165" fontId="4" fillId="6" borderId="9" xfId="1" applyNumberFormat="1" applyFont="1" applyFill="1" applyBorder="1" applyAlignment="1">
      <alignment horizontal="center" vertical="center"/>
    </xf>
    <xf numFmtId="165" fontId="4" fillId="6" borderId="0" xfId="1" applyNumberFormat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alberto 1" pivot="0" count="2" xr9:uid="{381A008B-DD5D-482F-A6A6-FD028CA59FBC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2961156</xdr:colOff>
      <xdr:row>0</xdr:row>
      <xdr:rowOff>60739</xdr:rowOff>
    </xdr:from>
    <xdr:to>
      <xdr:col>4</xdr:col>
      <xdr:colOff>723174</xdr:colOff>
      <xdr:row>0</xdr:row>
      <xdr:rowOff>646043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5C2DDA8-DBD3-4C14-8403-C775E9EBD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3808" y="60739"/>
          <a:ext cx="2775757" cy="585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5348B-74F1-450B-813E-74BE885501F5}">
  <sheetPr>
    <pageSetUpPr fitToPage="1"/>
  </sheetPr>
  <dimension ref="A1:O1215"/>
  <sheetViews>
    <sheetView tabSelected="1" topLeftCell="C858" zoomScale="115" zoomScaleNormal="115" workbookViewId="0">
      <selection activeCell="F1065" sqref="F1065:I1212"/>
    </sheetView>
  </sheetViews>
  <sheetFormatPr baseColWidth="10" defaultColWidth="9.21875" defaultRowHeight="10.199999999999999" x14ac:dyDescent="0.2"/>
  <cols>
    <col min="1" max="1" width="14.5546875" style="5" customWidth="1"/>
    <col min="2" max="2" width="26" style="5" customWidth="1"/>
    <col min="3" max="3" width="58.77734375" style="5" customWidth="1"/>
    <col min="4" max="4" width="13" style="117" customWidth="1"/>
    <col min="5" max="6" width="11.77734375" style="1" customWidth="1"/>
    <col min="7" max="7" width="108.77734375" style="5" bestFit="1" customWidth="1"/>
    <col min="8" max="16384" width="9.21875" style="5"/>
  </cols>
  <sheetData>
    <row r="1" spans="1:9" x14ac:dyDescent="0.2">
      <c r="A1" s="42" t="s">
        <v>58</v>
      </c>
      <c r="B1" s="32" t="s">
        <v>487</v>
      </c>
      <c r="C1" s="43" t="s">
        <v>813</v>
      </c>
      <c r="D1" s="104" t="s">
        <v>59</v>
      </c>
      <c r="E1" s="135">
        <v>95.154315940000004</v>
      </c>
      <c r="F1" s="164" t="str">
        <f>D1</f>
        <v>3701592010C</v>
      </c>
      <c r="G1" s="5" t="str">
        <f>A1 &amp; B1 &amp; C1</f>
        <v>92VL1/2" F - 150 l/h - 0,66 GPMDYNASTY - picv serie 92 con tomas de presion</v>
      </c>
      <c r="H1" s="86">
        <f>E1</f>
        <v>95.154315940000004</v>
      </c>
      <c r="I1" s="5">
        <v>16</v>
      </c>
    </row>
    <row r="2" spans="1:9" x14ac:dyDescent="0.2">
      <c r="A2" s="19" t="s">
        <v>60</v>
      </c>
      <c r="B2" s="68" t="s">
        <v>488</v>
      </c>
      <c r="C2" s="69" t="s">
        <v>813</v>
      </c>
      <c r="D2" s="100" t="s">
        <v>61</v>
      </c>
      <c r="E2" s="71">
        <v>95.414441440000004</v>
      </c>
      <c r="F2" s="164" t="str">
        <f t="shared" ref="F2:F59" si="0">D2</f>
        <v>3701592000C</v>
      </c>
      <c r="G2" s="5" t="str">
        <f t="shared" ref="G2:G59" si="1">A2 &amp; B2 &amp; C2</f>
        <v>92L1/2" F  - 450 l/h - 1,98 GPMDYNASTY - picv serie 92 con tomas de presion</v>
      </c>
      <c r="H2" s="86">
        <f t="shared" ref="H2:H59" si="2">E2</f>
        <v>95.414441440000004</v>
      </c>
      <c r="I2" s="5">
        <v>16</v>
      </c>
    </row>
    <row r="3" spans="1:9" s="6" customFormat="1" x14ac:dyDescent="0.2">
      <c r="A3" s="21" t="s">
        <v>63</v>
      </c>
      <c r="B3" s="57" t="s">
        <v>489</v>
      </c>
      <c r="C3" s="58" t="s">
        <v>813</v>
      </c>
      <c r="D3" s="99" t="s">
        <v>345</v>
      </c>
      <c r="E3" s="136">
        <v>107.9961216502405</v>
      </c>
      <c r="F3" s="164" t="str">
        <f t="shared" si="0"/>
        <v>3701592210C</v>
      </c>
      <c r="G3" s="5" t="str">
        <f t="shared" si="1"/>
        <v>92H1/2" F x 850 l/h - 3,74 GPMDYNASTY - picv serie 92 con tomas de presion</v>
      </c>
      <c r="H3" s="86">
        <f t="shared" si="2"/>
        <v>107.9961216502405</v>
      </c>
      <c r="I3" s="5">
        <v>16</v>
      </c>
    </row>
    <row r="4" spans="1:9" x14ac:dyDescent="0.2">
      <c r="A4" s="19" t="s">
        <v>60</v>
      </c>
      <c r="B4" s="68" t="s">
        <v>490</v>
      </c>
      <c r="C4" s="69" t="s">
        <v>813</v>
      </c>
      <c r="D4" s="100" t="s">
        <v>62</v>
      </c>
      <c r="E4" s="71">
        <v>121.29025682796001</v>
      </c>
      <c r="F4" s="164" t="str">
        <f t="shared" si="0"/>
        <v>3702092000C</v>
      </c>
      <c r="G4" s="5" t="str">
        <f t="shared" si="1"/>
        <v>92L3/4" F  - 1000 l/h - 4,40 GPMDYNASTY - picv serie 92 con tomas de presion</v>
      </c>
      <c r="H4" s="86">
        <f t="shared" si="2"/>
        <v>121.29025682796001</v>
      </c>
      <c r="I4" s="5">
        <v>16</v>
      </c>
    </row>
    <row r="5" spans="1:9" s="6" customFormat="1" x14ac:dyDescent="0.2">
      <c r="A5" s="20" t="s">
        <v>63</v>
      </c>
      <c r="B5" s="6" t="s">
        <v>491</v>
      </c>
      <c r="C5" s="58" t="s">
        <v>813</v>
      </c>
      <c r="D5" s="105" t="s">
        <v>64</v>
      </c>
      <c r="E5" s="56">
        <v>125.6926416</v>
      </c>
      <c r="F5" s="164" t="str">
        <f t="shared" si="0"/>
        <v>3702092080C</v>
      </c>
      <c r="G5" s="5" t="str">
        <f t="shared" si="1"/>
        <v>92H3/4" F  - 1850 l/h - 8,15 GPMDYNASTY - picv serie 92 con tomas de presion</v>
      </c>
      <c r="H5" s="86">
        <f t="shared" si="2"/>
        <v>125.6926416</v>
      </c>
      <c r="I5" s="5">
        <v>16</v>
      </c>
    </row>
    <row r="6" spans="1:9" x14ac:dyDescent="0.2">
      <c r="A6" s="22" t="s">
        <v>60</v>
      </c>
      <c r="B6" s="72" t="s">
        <v>492</v>
      </c>
      <c r="C6" s="69" t="s">
        <v>813</v>
      </c>
      <c r="D6" s="98" t="s">
        <v>719</v>
      </c>
      <c r="E6" s="73">
        <v>191.65006337999998</v>
      </c>
      <c r="F6" s="164" t="str">
        <f t="shared" si="0"/>
        <v>3702592040C</v>
      </c>
      <c r="G6" s="5" t="str">
        <f t="shared" si="1"/>
        <v>92L1" - 2500 l/h - 11,01 GPMDYNASTY - picv serie 92 con tomas de presion</v>
      </c>
      <c r="H6" s="86">
        <f t="shared" si="2"/>
        <v>191.65006337999998</v>
      </c>
      <c r="I6" s="5">
        <v>16</v>
      </c>
    </row>
    <row r="7" spans="1:9" s="6" customFormat="1" x14ac:dyDescent="0.2">
      <c r="A7" s="20" t="s">
        <v>63</v>
      </c>
      <c r="B7" s="6" t="s">
        <v>493</v>
      </c>
      <c r="C7" s="58" t="s">
        <v>813</v>
      </c>
      <c r="D7" s="105" t="s">
        <v>606</v>
      </c>
      <c r="E7" s="56">
        <v>202.25128563963</v>
      </c>
      <c r="F7" s="164" t="str">
        <f t="shared" si="0"/>
        <v>3702592030C</v>
      </c>
      <c r="G7" s="5" t="str">
        <f t="shared" si="1"/>
        <v>92H1" - 3300 l/h - 14,53 GPMDYNASTY - picv serie 92 con tomas de presion</v>
      </c>
      <c r="H7" s="86">
        <f t="shared" si="2"/>
        <v>202.25128563963</v>
      </c>
      <c r="I7" s="5">
        <v>16</v>
      </c>
    </row>
    <row r="8" spans="1:9" x14ac:dyDescent="0.2">
      <c r="A8" s="22" t="s">
        <v>63</v>
      </c>
      <c r="B8" s="72" t="s">
        <v>1215</v>
      </c>
      <c r="C8" s="69" t="s">
        <v>813</v>
      </c>
      <c r="D8" s="98" t="s">
        <v>1225</v>
      </c>
      <c r="E8" s="73">
        <v>369.38742754709256</v>
      </c>
      <c r="F8" s="164" t="str">
        <f t="shared" si="0"/>
        <v>3703292010C</v>
      </c>
      <c r="G8" s="5" t="str">
        <f t="shared" si="1"/>
        <v>92H1.1/4" - 5200 l/h - 22,89 GPMDYNASTY - picv serie 92 con tomas de presion</v>
      </c>
      <c r="H8" s="86">
        <f t="shared" si="2"/>
        <v>369.38742754709256</v>
      </c>
      <c r="I8" s="5">
        <v>16</v>
      </c>
    </row>
    <row r="9" spans="1:9" x14ac:dyDescent="0.2">
      <c r="A9" s="20" t="s">
        <v>63</v>
      </c>
      <c r="B9" s="6" t="s">
        <v>1806</v>
      </c>
      <c r="C9" s="58" t="s">
        <v>813</v>
      </c>
      <c r="D9" s="105" t="s">
        <v>1310</v>
      </c>
      <c r="E9" s="56">
        <v>639.56536433999997</v>
      </c>
      <c r="F9" s="164" t="str">
        <f t="shared" si="0"/>
        <v>3704092000C</v>
      </c>
      <c r="G9" s="5" t="str">
        <f t="shared" si="1"/>
        <v>92H1.1/2" - 9000 l/h - 39,63 GPMDYNASTY - picv serie 92 con tomas de presion</v>
      </c>
      <c r="H9" s="86">
        <f t="shared" si="2"/>
        <v>639.56536433999997</v>
      </c>
      <c r="I9" s="5">
        <v>16</v>
      </c>
    </row>
    <row r="10" spans="1:9" x14ac:dyDescent="0.2">
      <c r="A10" s="22" t="s">
        <v>63</v>
      </c>
      <c r="B10" s="72" t="s">
        <v>1807</v>
      </c>
      <c r="C10" s="69" t="s">
        <v>813</v>
      </c>
      <c r="D10" s="98" t="s">
        <v>1805</v>
      </c>
      <c r="E10" s="73">
        <v>1017.5851</v>
      </c>
      <c r="F10" s="164" t="str">
        <f t="shared" si="0"/>
        <v xml:space="preserve"> 3705092000C</v>
      </c>
      <c r="G10" s="5" t="str">
        <f t="shared" si="1"/>
        <v>92H2" x 14.000 l/h - 61,70 GPMDYNASTY - picv serie 92 con tomas de presion</v>
      </c>
      <c r="H10" s="86">
        <f t="shared" si="2"/>
        <v>1017.5851</v>
      </c>
      <c r="I10" s="5">
        <v>16</v>
      </c>
    </row>
    <row r="11" spans="1:9" x14ac:dyDescent="0.2">
      <c r="A11" s="20" t="s">
        <v>325</v>
      </c>
      <c r="B11" s="6" t="s">
        <v>487</v>
      </c>
      <c r="C11" s="58" t="s">
        <v>814</v>
      </c>
      <c r="D11" s="105" t="s">
        <v>424</v>
      </c>
      <c r="E11" s="56">
        <v>90.127877087184999</v>
      </c>
      <c r="F11" s="164" t="str">
        <f t="shared" si="0"/>
        <v>3701592110C</v>
      </c>
      <c r="G11" s="5" t="str">
        <f t="shared" si="1"/>
        <v>92VL11/2" F - 150 l/h - 0,66 GPMDYNASTY picv serie 92 con predisposicion de tomas de presion</v>
      </c>
      <c r="H11" s="86">
        <f t="shared" si="2"/>
        <v>90.127877087184999</v>
      </c>
      <c r="I11" s="5">
        <v>16</v>
      </c>
    </row>
    <row r="12" spans="1:9" x14ac:dyDescent="0.2">
      <c r="A12" s="22" t="s">
        <v>326</v>
      </c>
      <c r="B12" s="72" t="s">
        <v>488</v>
      </c>
      <c r="C12" s="69" t="s">
        <v>814</v>
      </c>
      <c r="D12" s="98" t="s">
        <v>425</v>
      </c>
      <c r="E12" s="73">
        <v>90.484607995375001</v>
      </c>
      <c r="F12" s="164" t="str">
        <f t="shared" si="0"/>
        <v>3701592100C</v>
      </c>
      <c r="G12" s="5" t="str">
        <f t="shared" si="1"/>
        <v>92L11/2" F  - 450 l/h - 1,98 GPMDYNASTY picv serie 92 con predisposicion de tomas de presion</v>
      </c>
      <c r="H12" s="86">
        <f t="shared" si="2"/>
        <v>90.484607995375001</v>
      </c>
      <c r="I12" s="5">
        <v>16</v>
      </c>
    </row>
    <row r="13" spans="1:9" x14ac:dyDescent="0.2">
      <c r="A13" s="20" t="s">
        <v>327</v>
      </c>
      <c r="B13" s="6" t="s">
        <v>489</v>
      </c>
      <c r="C13" s="58" t="s">
        <v>814</v>
      </c>
      <c r="D13" s="105" t="s">
        <v>343</v>
      </c>
      <c r="E13" s="56">
        <v>103.535130342925</v>
      </c>
      <c r="F13" s="164" t="str">
        <f t="shared" si="0"/>
        <v>3701592180C</v>
      </c>
      <c r="G13" s="5" t="str">
        <f t="shared" si="1"/>
        <v>92H11/2" F x 850 l/h - 3,74 GPMDYNASTY picv serie 92 con predisposicion de tomas de presion</v>
      </c>
      <c r="H13" s="86">
        <f t="shared" si="2"/>
        <v>103.535130342925</v>
      </c>
      <c r="I13" s="5">
        <v>16</v>
      </c>
    </row>
    <row r="14" spans="1:9" x14ac:dyDescent="0.2">
      <c r="A14" s="22" t="s">
        <v>326</v>
      </c>
      <c r="B14" s="72" t="s">
        <v>490</v>
      </c>
      <c r="C14" s="69" t="s">
        <v>814</v>
      </c>
      <c r="D14" s="98" t="s">
        <v>431</v>
      </c>
      <c r="E14" s="73">
        <v>111.86304390020099</v>
      </c>
      <c r="F14" s="164" t="str">
        <f t="shared" si="0"/>
        <v>3702092100C</v>
      </c>
      <c r="G14" s="5" t="str">
        <f t="shared" si="1"/>
        <v>92L13/4" F  - 1000 l/h - 4,40 GPMDYNASTY picv serie 92 con predisposicion de tomas de presion</v>
      </c>
      <c r="H14" s="86">
        <f t="shared" si="2"/>
        <v>111.86304390020099</v>
      </c>
      <c r="I14" s="5">
        <v>16</v>
      </c>
    </row>
    <row r="15" spans="1:9" x14ac:dyDescent="0.2">
      <c r="A15" s="20" t="s">
        <v>327</v>
      </c>
      <c r="B15" s="6" t="s">
        <v>491</v>
      </c>
      <c r="C15" s="58" t="s">
        <v>814</v>
      </c>
      <c r="D15" s="105" t="s">
        <v>344</v>
      </c>
      <c r="E15" s="56">
        <v>118.738750829835</v>
      </c>
      <c r="F15" s="164" t="str">
        <f t="shared" si="0"/>
        <v>3702092180C</v>
      </c>
      <c r="G15" s="5" t="str">
        <f t="shared" si="1"/>
        <v>92H13/4" F  - 1850 l/h - 8,15 GPMDYNASTY picv serie 92 con predisposicion de tomas de presion</v>
      </c>
      <c r="H15" s="86">
        <f t="shared" si="2"/>
        <v>118.738750829835</v>
      </c>
      <c r="I15" s="5">
        <v>16</v>
      </c>
    </row>
    <row r="16" spans="1:9" x14ac:dyDescent="0.2">
      <c r="A16" s="22" t="s">
        <v>326</v>
      </c>
      <c r="B16" s="72" t="s">
        <v>492</v>
      </c>
      <c r="C16" s="69" t="s">
        <v>814</v>
      </c>
      <c r="D16" s="98" t="s">
        <v>1729</v>
      </c>
      <c r="E16" s="73">
        <v>186.15813306644102</v>
      </c>
      <c r="F16" s="164" t="str">
        <f t="shared" si="0"/>
        <v xml:space="preserve"> 3702592100C</v>
      </c>
      <c r="G16" s="5" t="str">
        <f t="shared" si="1"/>
        <v>92L11" - 2500 l/h - 11,01 GPMDYNASTY picv serie 92 con predisposicion de tomas de presion</v>
      </c>
      <c r="H16" s="86">
        <f t="shared" si="2"/>
        <v>186.15813306644102</v>
      </c>
      <c r="I16" s="5">
        <v>16</v>
      </c>
    </row>
    <row r="17" spans="1:9" x14ac:dyDescent="0.2">
      <c r="A17" s="20" t="s">
        <v>327</v>
      </c>
      <c r="B17" s="6" t="s">
        <v>493</v>
      </c>
      <c r="C17" s="58" t="s">
        <v>814</v>
      </c>
      <c r="D17" s="105" t="s">
        <v>1775</v>
      </c>
      <c r="E17" s="56">
        <v>197.08148381999999</v>
      </c>
      <c r="F17" s="164" t="str">
        <f t="shared" si="0"/>
        <v>3702892180C</v>
      </c>
      <c r="G17" s="5" t="str">
        <f t="shared" si="1"/>
        <v>92H11" - 3300 l/h - 14,53 GPMDYNASTY picv serie 92 con predisposicion de tomas de presion</v>
      </c>
      <c r="H17" s="86">
        <f t="shared" si="2"/>
        <v>197.08148381999999</v>
      </c>
      <c r="I17" s="5">
        <v>16</v>
      </c>
    </row>
    <row r="18" spans="1:9" x14ac:dyDescent="0.2">
      <c r="A18" s="22" t="s">
        <v>327</v>
      </c>
      <c r="B18" s="72" t="s">
        <v>1215</v>
      </c>
      <c r="C18" s="69" t="s">
        <v>814</v>
      </c>
      <c r="D18" s="98" t="s">
        <v>1730</v>
      </c>
      <c r="E18" s="73">
        <v>363.34078168578759</v>
      </c>
      <c r="F18" s="164" t="str">
        <f t="shared" si="0"/>
        <v>3703292020C</v>
      </c>
      <c r="G18" s="5" t="str">
        <f t="shared" si="1"/>
        <v>92H11.1/4" - 5200 l/h - 22,89 GPMDYNASTY picv serie 92 con predisposicion de tomas de presion</v>
      </c>
      <c r="H18" s="86">
        <f t="shared" si="2"/>
        <v>363.34078168578759</v>
      </c>
      <c r="I18" s="5">
        <v>16</v>
      </c>
    </row>
    <row r="19" spans="1:9" x14ac:dyDescent="0.2">
      <c r="A19" s="20" t="s">
        <v>327</v>
      </c>
      <c r="B19" s="6" t="s">
        <v>1309</v>
      </c>
      <c r="C19" s="58" t="s">
        <v>814</v>
      </c>
      <c r="D19" s="105" t="s">
        <v>1731</v>
      </c>
      <c r="E19" s="56">
        <v>634.47730955999998</v>
      </c>
      <c r="F19" s="164" t="str">
        <f t="shared" si="0"/>
        <v xml:space="preserve"> 3704092070C</v>
      </c>
      <c r="G19" s="5" t="str">
        <f t="shared" si="1"/>
        <v>92H11.1/2" - 9000 l/h - 39,63DYNASTY picv serie 92 con predisposicion de tomas de presion</v>
      </c>
      <c r="H19" s="86">
        <f t="shared" si="2"/>
        <v>634.47730955999998</v>
      </c>
      <c r="I19" s="5">
        <v>16</v>
      </c>
    </row>
    <row r="20" spans="1:9" x14ac:dyDescent="0.2">
      <c r="A20" s="22" t="s">
        <v>327</v>
      </c>
      <c r="B20" s="72" t="s">
        <v>1807</v>
      </c>
      <c r="C20" s="69" t="s">
        <v>814</v>
      </c>
      <c r="D20" s="98" t="s">
        <v>2229</v>
      </c>
      <c r="E20" s="73">
        <v>1011.7675</v>
      </c>
      <c r="F20" s="164" t="str">
        <f t="shared" si="0"/>
        <v xml:space="preserve"> 3705092040C </v>
      </c>
      <c r="G20" s="5" t="str">
        <f t="shared" si="1"/>
        <v>92H12" x 14.000 l/h - 61,70 GPMDYNASTY picv serie 92 con predisposicion de tomas de presion</v>
      </c>
      <c r="H20" s="86">
        <f t="shared" si="2"/>
        <v>1011.7675</v>
      </c>
      <c r="I20" s="5">
        <v>16</v>
      </c>
    </row>
    <row r="21" spans="1:9" x14ac:dyDescent="0.2">
      <c r="A21" s="20" t="s">
        <v>1293</v>
      </c>
      <c r="B21" s="6" t="s">
        <v>1294</v>
      </c>
      <c r="C21" s="58" t="s">
        <v>1295</v>
      </c>
      <c r="D21" s="105" t="s">
        <v>1302</v>
      </c>
      <c r="E21" s="56">
        <v>86.392881060000008</v>
      </c>
      <c r="F21" s="164" t="str">
        <f t="shared" si="0"/>
        <v xml:space="preserve"> 3701592230C </v>
      </c>
      <c r="G21" s="5" t="str">
        <f t="shared" si="1"/>
        <v>92XVL/21/2" x 150 l/h (0,66 GPM)DYNASTY picv serie 92 sin tomas de presion, MxM</v>
      </c>
      <c r="H21" s="86">
        <f t="shared" si="2"/>
        <v>86.392881060000008</v>
      </c>
      <c r="I21" s="5">
        <v>16</v>
      </c>
    </row>
    <row r="22" spans="1:9" x14ac:dyDescent="0.2">
      <c r="A22" s="22" t="s">
        <v>1296</v>
      </c>
      <c r="B22" s="72" t="s">
        <v>1297</v>
      </c>
      <c r="C22" s="69" t="s">
        <v>1295</v>
      </c>
      <c r="D22" s="98" t="s">
        <v>1303</v>
      </c>
      <c r="E22" s="73">
        <v>86.486526240000018</v>
      </c>
      <c r="F22" s="164" t="str">
        <f t="shared" si="0"/>
        <v xml:space="preserve"> 3701592240C </v>
      </c>
      <c r="G22" s="5" t="str">
        <f t="shared" si="1"/>
        <v>92XL/21/2" x 450 l/h (1,98 GPM)DYNASTY picv serie 92 sin tomas de presion, MxM</v>
      </c>
      <c r="H22" s="86">
        <f t="shared" si="2"/>
        <v>86.486526240000018</v>
      </c>
      <c r="I22" s="5">
        <v>16</v>
      </c>
    </row>
    <row r="23" spans="1:9" x14ac:dyDescent="0.2">
      <c r="A23" s="20" t="s">
        <v>1293</v>
      </c>
      <c r="B23" s="6" t="s">
        <v>1298</v>
      </c>
      <c r="C23" s="58" t="s">
        <v>1295</v>
      </c>
      <c r="D23" s="105" t="s">
        <v>1308</v>
      </c>
      <c r="E23" s="56">
        <v>92.344552500000006</v>
      </c>
      <c r="F23" s="164" t="str">
        <f t="shared" si="0"/>
        <v>3702092240C</v>
      </c>
      <c r="G23" s="5" t="str">
        <f t="shared" si="1"/>
        <v>92XVL/23/4" x 150 l/h (0,66 GPM)DYNASTY picv serie 92 sin tomas de presion, MxM</v>
      </c>
      <c r="H23" s="86">
        <f t="shared" si="2"/>
        <v>92.344552500000006</v>
      </c>
      <c r="I23" s="5">
        <v>16</v>
      </c>
    </row>
    <row r="24" spans="1:9" x14ac:dyDescent="0.2">
      <c r="A24" s="22" t="s">
        <v>1296</v>
      </c>
      <c r="B24" s="72" t="s">
        <v>1306</v>
      </c>
      <c r="C24" s="69" t="s">
        <v>1295</v>
      </c>
      <c r="D24" s="98" t="s">
        <v>1307</v>
      </c>
      <c r="E24" s="73">
        <v>92.490222779999996</v>
      </c>
      <c r="F24" s="164" t="str">
        <f t="shared" si="0"/>
        <v>3702092250C</v>
      </c>
      <c r="G24" s="5" t="str">
        <f t="shared" si="1"/>
        <v>92XL/23/4" x 450 l/h (1,98 GPM)DYNASTY picv serie 92 sin tomas de presion, MxM</v>
      </c>
      <c r="H24" s="86">
        <f t="shared" si="2"/>
        <v>92.490222779999996</v>
      </c>
      <c r="I24" s="5">
        <v>16</v>
      </c>
    </row>
    <row r="25" spans="1:9" x14ac:dyDescent="0.2">
      <c r="A25" s="20" t="s">
        <v>1293</v>
      </c>
      <c r="B25" s="6" t="s">
        <v>2230</v>
      </c>
      <c r="C25" s="58" t="s">
        <v>1295</v>
      </c>
      <c r="D25" s="105" t="s">
        <v>2231</v>
      </c>
      <c r="E25" s="56">
        <v>97.798299999999998</v>
      </c>
      <c r="F25" s="164" t="str">
        <f t="shared" si="0"/>
        <v xml:space="preserve"> 3702092260C</v>
      </c>
      <c r="G25" s="5" t="str">
        <f t="shared" si="1"/>
        <v>92XVL/23/4" x 850 l/h (3,74 GPM)DYNASTY picv serie 92 sin tomas de presion, MxM</v>
      </c>
      <c r="H25" s="86">
        <f t="shared" si="2"/>
        <v>97.798299999999998</v>
      </c>
      <c r="I25" s="5">
        <v>16</v>
      </c>
    </row>
    <row r="26" spans="1:9" x14ac:dyDescent="0.2">
      <c r="A26" s="22" t="s">
        <v>1293</v>
      </c>
      <c r="B26" s="72" t="s">
        <v>1634</v>
      </c>
      <c r="C26" s="69" t="s">
        <v>1295</v>
      </c>
      <c r="D26" s="98" t="s">
        <v>1633</v>
      </c>
      <c r="E26" s="73">
        <v>108.97728300000001</v>
      </c>
      <c r="F26" s="164" t="str">
        <f t="shared" si="0"/>
        <v>3702592230C</v>
      </c>
      <c r="G26" s="5" t="str">
        <f t="shared" si="1"/>
        <v>92XVL/21" F x 850 l/h - 3,74 GPMDYNASTY picv serie 92 sin tomas de presion, MxM</v>
      </c>
      <c r="H26" s="86">
        <f t="shared" si="2"/>
        <v>108.97728300000001</v>
      </c>
      <c r="I26" s="5">
        <v>16</v>
      </c>
    </row>
    <row r="27" spans="1:9" x14ac:dyDescent="0.2">
      <c r="A27" s="20" t="s">
        <v>1296</v>
      </c>
      <c r="B27" s="6" t="s">
        <v>1299</v>
      </c>
      <c r="C27" s="58" t="s">
        <v>1295</v>
      </c>
      <c r="D27" s="105" t="s">
        <v>1305</v>
      </c>
      <c r="E27" s="56">
        <v>111.58343447999999</v>
      </c>
      <c r="F27" s="164" t="str">
        <f t="shared" si="0"/>
        <v xml:space="preserve"> 3702592240C </v>
      </c>
      <c r="G27" s="5" t="str">
        <f t="shared" si="1"/>
        <v>92XL/21" x 1000 l/h (4,40 GPM)DYNASTY picv serie 92 sin tomas de presion, MxM</v>
      </c>
      <c r="H27" s="86">
        <f t="shared" si="2"/>
        <v>111.58343447999999</v>
      </c>
      <c r="I27" s="5">
        <v>16</v>
      </c>
    </row>
    <row r="28" spans="1:9" x14ac:dyDescent="0.2">
      <c r="A28" s="22" t="s">
        <v>1300</v>
      </c>
      <c r="B28" s="72" t="s">
        <v>1301</v>
      </c>
      <c r="C28" s="69" t="s">
        <v>1295</v>
      </c>
      <c r="D28" s="98" t="s">
        <v>1304</v>
      </c>
      <c r="E28" s="73">
        <v>118.66925310000001</v>
      </c>
      <c r="F28" s="164" t="str">
        <f t="shared" si="0"/>
        <v xml:space="preserve"> 3702092230C </v>
      </c>
      <c r="G28" s="5" t="str">
        <f t="shared" si="1"/>
        <v>92XH/21" x 1850 l/h (8,15 GPM)DYNASTY picv serie 92 sin tomas de presion, MxM</v>
      </c>
      <c r="H28" s="86">
        <f t="shared" si="2"/>
        <v>118.66925310000001</v>
      </c>
      <c r="I28" s="5">
        <v>16</v>
      </c>
    </row>
    <row r="29" spans="1:9" s="6" customFormat="1" x14ac:dyDescent="0.2">
      <c r="A29" s="20" t="s">
        <v>324</v>
      </c>
      <c r="B29" s="6" t="s">
        <v>487</v>
      </c>
      <c r="C29" s="58" t="s">
        <v>815</v>
      </c>
      <c r="D29" s="105" t="s">
        <v>288</v>
      </c>
      <c r="E29" s="56">
        <v>99.940295395199996</v>
      </c>
      <c r="F29" s="164" t="str">
        <f t="shared" si="0"/>
        <v>3701592005C</v>
      </c>
      <c r="G29" s="5" t="str">
        <f t="shared" si="1"/>
        <v>92VLN 1/2" F - 150 l/h - 0,66 GPMDYNASTY picv serie 92 con tomas de presion NPT</v>
      </c>
      <c r="H29" s="86">
        <f t="shared" si="2"/>
        <v>99.940295395199996</v>
      </c>
      <c r="I29" s="5">
        <v>16</v>
      </c>
    </row>
    <row r="30" spans="1:9" x14ac:dyDescent="0.2">
      <c r="A30" s="22" t="s">
        <v>323</v>
      </c>
      <c r="B30" s="72" t="s">
        <v>488</v>
      </c>
      <c r="C30" s="69" t="s">
        <v>815</v>
      </c>
      <c r="D30" s="98" t="s">
        <v>289</v>
      </c>
      <c r="E30" s="73">
        <v>100.21350443520002</v>
      </c>
      <c r="F30" s="164" t="str">
        <f t="shared" si="0"/>
        <v>3701592015C</v>
      </c>
      <c r="G30" s="5" t="str">
        <f t="shared" si="1"/>
        <v>92LN 1/2" F  - 450 l/h - 1,98 GPMDYNASTY picv serie 92 con tomas de presion NPT</v>
      </c>
      <c r="H30" s="86">
        <f t="shared" si="2"/>
        <v>100.21350443520002</v>
      </c>
      <c r="I30" s="5">
        <v>16</v>
      </c>
    </row>
    <row r="31" spans="1:9" s="6" customFormat="1" x14ac:dyDescent="0.2">
      <c r="A31" s="20" t="s">
        <v>287</v>
      </c>
      <c r="B31" s="6" t="s">
        <v>489</v>
      </c>
      <c r="C31" s="58" t="s">
        <v>815</v>
      </c>
      <c r="D31" s="105" t="s">
        <v>817</v>
      </c>
      <c r="E31" s="56">
        <v>113.42800578868824</v>
      </c>
      <c r="F31" s="164" t="str">
        <f t="shared" si="0"/>
        <v>3701592220C</v>
      </c>
      <c r="G31" s="5" t="str">
        <f t="shared" si="1"/>
        <v>92HN1/2" F x 850 l/h - 3,74 GPMDYNASTY picv serie 92 con tomas de presion NPT</v>
      </c>
      <c r="H31" s="86">
        <f t="shared" si="2"/>
        <v>113.42800578868824</v>
      </c>
      <c r="I31" s="5">
        <v>16</v>
      </c>
    </row>
    <row r="32" spans="1:9" x14ac:dyDescent="0.2">
      <c r="A32" s="22" t="s">
        <v>286</v>
      </c>
      <c r="B32" s="72" t="s">
        <v>490</v>
      </c>
      <c r="C32" s="69" t="s">
        <v>815</v>
      </c>
      <c r="D32" s="98" t="s">
        <v>290</v>
      </c>
      <c r="E32" s="73">
        <v>127.39191117119999</v>
      </c>
      <c r="F32" s="164" t="str">
        <f t="shared" si="0"/>
        <v>3702092015C</v>
      </c>
      <c r="G32" s="5" t="str">
        <f t="shared" si="1"/>
        <v>92LN3/4" F  - 1000 l/h - 4,40 GPMDYNASTY picv serie 92 con tomas de presion NPT</v>
      </c>
      <c r="H32" s="86">
        <f t="shared" si="2"/>
        <v>127.39191117119999</v>
      </c>
      <c r="I32" s="5">
        <v>16</v>
      </c>
    </row>
    <row r="33" spans="1:9" s="6" customFormat="1" x14ac:dyDescent="0.2">
      <c r="A33" s="20" t="s">
        <v>287</v>
      </c>
      <c r="B33" s="6" t="s">
        <v>491</v>
      </c>
      <c r="C33" s="58" t="s">
        <v>815</v>
      </c>
      <c r="D33" s="105" t="s">
        <v>291</v>
      </c>
      <c r="E33" s="56">
        <v>132.01460812799999</v>
      </c>
      <c r="F33" s="164" t="str">
        <f t="shared" si="0"/>
        <v>3702092090C</v>
      </c>
      <c r="G33" s="5" t="str">
        <f t="shared" si="1"/>
        <v>92HN3/4" F  - 1850 l/h - 8,15 GPMDYNASTY picv serie 92 con tomas de presion NPT</v>
      </c>
      <c r="H33" s="86">
        <f t="shared" si="2"/>
        <v>132.01460812799999</v>
      </c>
      <c r="I33" s="5">
        <v>16</v>
      </c>
    </row>
    <row r="34" spans="1:9" x14ac:dyDescent="0.2">
      <c r="A34" s="22" t="s">
        <v>286</v>
      </c>
      <c r="B34" s="72" t="s">
        <v>492</v>
      </c>
      <c r="C34" s="69" t="s">
        <v>815</v>
      </c>
      <c r="D34" s="98" t="s">
        <v>1311</v>
      </c>
      <c r="E34" s="73">
        <v>201.28949231039999</v>
      </c>
      <c r="F34" s="164" t="str">
        <f t="shared" si="0"/>
        <v>3702592070C</v>
      </c>
      <c r="G34" s="5" t="str">
        <f t="shared" si="1"/>
        <v>92LN1" - 2500 l/h - 11,01 GPMDYNASTY picv serie 92 con tomas de presion NPT</v>
      </c>
      <c r="H34" s="86">
        <f t="shared" si="2"/>
        <v>201.28949231039999</v>
      </c>
      <c r="I34" s="5">
        <v>16</v>
      </c>
    </row>
    <row r="35" spans="1:9" s="6" customFormat="1" x14ac:dyDescent="0.2">
      <c r="A35" s="20" t="s">
        <v>287</v>
      </c>
      <c r="B35" s="6" t="s">
        <v>493</v>
      </c>
      <c r="C35" s="58" t="s">
        <v>815</v>
      </c>
      <c r="D35" s="105" t="s">
        <v>715</v>
      </c>
      <c r="E35" s="56">
        <v>212.42392456091042</v>
      </c>
      <c r="F35" s="164" t="str">
        <f t="shared" si="0"/>
        <v>3702592050C</v>
      </c>
      <c r="G35" s="5" t="str">
        <f t="shared" si="1"/>
        <v>92HN1" - 3300 l/h - 14,53 GPMDYNASTY picv serie 92 con tomas de presion NPT</v>
      </c>
      <c r="H35" s="86">
        <f t="shared" si="2"/>
        <v>212.42392456091042</v>
      </c>
      <c r="I35" s="5">
        <v>16</v>
      </c>
    </row>
    <row r="36" spans="1:9" s="6" customFormat="1" x14ac:dyDescent="0.2">
      <c r="A36" s="22" t="s">
        <v>287</v>
      </c>
      <c r="B36" s="72" t="s">
        <v>1215</v>
      </c>
      <c r="C36" s="69" t="s">
        <v>815</v>
      </c>
      <c r="D36" s="98" t="s">
        <v>1226</v>
      </c>
      <c r="E36" s="73">
        <v>387.96651796233249</v>
      </c>
      <c r="F36" s="164" t="str">
        <f t="shared" si="0"/>
        <v>3703292011C</v>
      </c>
      <c r="G36" s="5" t="str">
        <f t="shared" si="1"/>
        <v>92HN1.1/4" - 5200 l/h - 22,89 GPMDYNASTY picv serie 92 con tomas de presion NPT</v>
      </c>
      <c r="H36" s="86">
        <f t="shared" si="2"/>
        <v>387.96651796233249</v>
      </c>
      <c r="I36" s="5">
        <v>16</v>
      </c>
    </row>
    <row r="37" spans="1:9" s="6" customFormat="1" x14ac:dyDescent="0.2">
      <c r="A37" s="20" t="s">
        <v>287</v>
      </c>
      <c r="B37" s="6" t="s">
        <v>1309</v>
      </c>
      <c r="C37" s="58" t="s">
        <v>815</v>
      </c>
      <c r="D37" s="105" t="s">
        <v>1461</v>
      </c>
      <c r="E37" s="56">
        <v>671.73360246719994</v>
      </c>
      <c r="F37" s="164" t="str">
        <f t="shared" si="0"/>
        <v xml:space="preserve"> 3704092010C</v>
      </c>
      <c r="G37" s="5" t="str">
        <f t="shared" si="1"/>
        <v>92HN1.1/2" - 9000 l/h - 39,63DYNASTY picv serie 92 con tomas de presion NPT</v>
      </c>
      <c r="H37" s="86">
        <f t="shared" si="2"/>
        <v>671.73360246719994</v>
      </c>
      <c r="I37" s="5">
        <v>16</v>
      </c>
    </row>
    <row r="38" spans="1:9" s="6" customFormat="1" x14ac:dyDescent="0.2">
      <c r="A38" s="22" t="s">
        <v>287</v>
      </c>
      <c r="B38" s="72" t="s">
        <v>1807</v>
      </c>
      <c r="C38" s="69" t="s">
        <v>815</v>
      </c>
      <c r="D38" s="98" t="s">
        <v>1808</v>
      </c>
      <c r="E38" s="73">
        <v>1068.7764</v>
      </c>
      <c r="F38" s="164" t="str">
        <f t="shared" si="0"/>
        <v xml:space="preserve"> 3705092020C</v>
      </c>
      <c r="G38" s="5" t="str">
        <f t="shared" si="1"/>
        <v>92HN2" x 14.000 l/h - 61,70 GPMDYNASTY picv serie 92 con tomas de presion NPT</v>
      </c>
      <c r="H38" s="86">
        <f t="shared" si="2"/>
        <v>1068.7764</v>
      </c>
      <c r="I38" s="5">
        <v>16</v>
      </c>
    </row>
    <row r="39" spans="1:9" s="6" customFormat="1" x14ac:dyDescent="0.2">
      <c r="A39" s="20" t="s">
        <v>1312</v>
      </c>
      <c r="B39" s="6" t="s">
        <v>487</v>
      </c>
      <c r="C39" s="58" t="s">
        <v>816</v>
      </c>
      <c r="D39" s="105" t="s">
        <v>1809</v>
      </c>
      <c r="E39" s="56">
        <v>94.661041598104788</v>
      </c>
      <c r="F39" s="164" t="str">
        <f t="shared" si="0"/>
        <v xml:space="preserve"> 3701592115C</v>
      </c>
      <c r="G39" s="5" t="str">
        <f t="shared" si="1"/>
        <v>92VL1N 1/2" F - 150 l/h - 0,66 GPMDYNASTY picv serie 92 con predisposicion de tomas de presion NPT</v>
      </c>
      <c r="H39" s="86">
        <f t="shared" si="2"/>
        <v>94.661041598104788</v>
      </c>
      <c r="I39" s="5">
        <v>16</v>
      </c>
    </row>
    <row r="40" spans="1:9" s="6" customFormat="1" x14ac:dyDescent="0.2">
      <c r="A40" s="22" t="s">
        <v>1313</v>
      </c>
      <c r="B40" s="72" t="s">
        <v>488</v>
      </c>
      <c r="C40" s="69" t="s">
        <v>816</v>
      </c>
      <c r="D40" s="98" t="s">
        <v>1315</v>
      </c>
      <c r="E40" s="73">
        <v>95.035715011380006</v>
      </c>
      <c r="F40" s="164" t="str">
        <f t="shared" si="0"/>
        <v>3701592105C</v>
      </c>
      <c r="G40" s="5" t="str">
        <f t="shared" si="1"/>
        <v>92L1N1/2" F  - 450 l/h - 1,98 GPMDYNASTY picv serie 92 con predisposicion de tomas de presion NPT</v>
      </c>
      <c r="H40" s="86">
        <f t="shared" si="2"/>
        <v>95.035715011380006</v>
      </c>
      <c r="I40" s="5">
        <v>16</v>
      </c>
    </row>
    <row r="41" spans="1:9" s="6" customFormat="1" x14ac:dyDescent="0.2">
      <c r="A41" s="20" t="s">
        <v>1314</v>
      </c>
      <c r="B41" s="6" t="s">
        <v>489</v>
      </c>
      <c r="C41" s="58" t="s">
        <v>816</v>
      </c>
      <c r="D41" s="105" t="s">
        <v>1810</v>
      </c>
      <c r="E41" s="56">
        <v>108.73762648319999</v>
      </c>
      <c r="F41" s="164" t="str">
        <f t="shared" si="0"/>
        <v xml:space="preserve"> 3701592250C</v>
      </c>
      <c r="G41" s="5" t="str">
        <f t="shared" si="1"/>
        <v>92H1N1/2" F x 850 l/h - 3,74 GPMDYNASTY picv serie 92 con predisposicion de tomas de presion NPT</v>
      </c>
      <c r="H41" s="86">
        <f t="shared" si="2"/>
        <v>108.73762648319999</v>
      </c>
      <c r="I41" s="5">
        <v>16</v>
      </c>
    </row>
    <row r="42" spans="1:9" s="6" customFormat="1" x14ac:dyDescent="0.2">
      <c r="A42" s="22" t="s">
        <v>1313</v>
      </c>
      <c r="B42" s="72" t="s">
        <v>490</v>
      </c>
      <c r="C42" s="69" t="s">
        <v>816</v>
      </c>
      <c r="D42" s="98" t="s">
        <v>1317</v>
      </c>
      <c r="E42" s="73">
        <v>117.48942274191407</v>
      </c>
      <c r="F42" s="164" t="str">
        <f t="shared" si="0"/>
        <v>3702092105C</v>
      </c>
      <c r="G42" s="5" t="str">
        <f t="shared" si="1"/>
        <v>92L1N3/4" F  - 1000 l/h - 4,40 GPMDYNASTY picv serie 92 con predisposicion de tomas de presion NPT</v>
      </c>
      <c r="H42" s="86">
        <f t="shared" si="2"/>
        <v>117.48942274191407</v>
      </c>
      <c r="I42" s="5">
        <v>16</v>
      </c>
    </row>
    <row r="43" spans="1:9" s="6" customFormat="1" x14ac:dyDescent="0.2">
      <c r="A43" s="20" t="s">
        <v>1314</v>
      </c>
      <c r="B43" s="6" t="s">
        <v>491</v>
      </c>
      <c r="C43" s="58" t="s">
        <v>816</v>
      </c>
      <c r="D43" s="105" t="s">
        <v>1316</v>
      </c>
      <c r="E43" s="56">
        <v>124.7109573072168</v>
      </c>
      <c r="F43" s="164" t="str">
        <f t="shared" si="0"/>
        <v>3702092200C</v>
      </c>
      <c r="G43" s="5" t="str">
        <f t="shared" si="1"/>
        <v>92H1N3/4" F  - 1850 l/h - 8,15 GPMDYNASTY picv serie 92 con predisposicion de tomas de presion NPT</v>
      </c>
      <c r="H43" s="86">
        <f t="shared" si="2"/>
        <v>124.7109573072168</v>
      </c>
      <c r="I43" s="5">
        <v>16</v>
      </c>
    </row>
    <row r="44" spans="1:9" s="6" customFormat="1" x14ac:dyDescent="0.2">
      <c r="A44" s="22" t="s">
        <v>1314</v>
      </c>
      <c r="B44" s="72" t="s">
        <v>1215</v>
      </c>
      <c r="C44" s="69" t="s">
        <v>816</v>
      </c>
      <c r="D44" s="98" t="s">
        <v>2221</v>
      </c>
      <c r="E44" s="73">
        <v>381.61574377453809</v>
      </c>
      <c r="F44" s="164" t="str">
        <f t="shared" si="0"/>
        <v>3703292031C</v>
      </c>
      <c r="G44" s="5" t="str">
        <f t="shared" si="1"/>
        <v>92H1N1.1/4" - 5200 l/h - 22,89 GPMDYNASTY picv serie 92 con predisposicion de tomas de presion NPT</v>
      </c>
      <c r="H44" s="86">
        <f t="shared" si="2"/>
        <v>381.61574377453809</v>
      </c>
      <c r="I44" s="5">
        <v>16</v>
      </c>
    </row>
    <row r="45" spans="1:9" s="6" customFormat="1" x14ac:dyDescent="0.2">
      <c r="A45" s="20" t="s">
        <v>1314</v>
      </c>
      <c r="B45" s="6" t="s">
        <v>1309</v>
      </c>
      <c r="C45" s="58" t="s">
        <v>816</v>
      </c>
      <c r="D45" s="105" t="s">
        <v>2221</v>
      </c>
      <c r="E45" s="56">
        <v>666.38963364480014</v>
      </c>
      <c r="F45" s="164" t="str">
        <f t="shared" si="0"/>
        <v>3703292031C</v>
      </c>
      <c r="G45" s="5" t="str">
        <f t="shared" si="1"/>
        <v>92H1N1.1/2" - 9000 l/h - 39,63DYNASTY picv serie 92 con predisposicion de tomas de presion NPT</v>
      </c>
      <c r="H45" s="86">
        <f t="shared" si="2"/>
        <v>666.38963364480014</v>
      </c>
      <c r="I45" s="5">
        <v>16</v>
      </c>
    </row>
    <row r="46" spans="1:9" x14ac:dyDescent="0.2">
      <c r="A46" s="16" t="s">
        <v>13</v>
      </c>
      <c r="B46" s="17" t="s">
        <v>494</v>
      </c>
      <c r="C46" s="18" t="s">
        <v>1154</v>
      </c>
      <c r="D46" s="107" t="s">
        <v>14</v>
      </c>
      <c r="E46" s="137">
        <v>119.17284297930901</v>
      </c>
      <c r="F46" s="164" t="str">
        <f t="shared" si="0"/>
        <v>3701590220C</v>
      </c>
      <c r="G46" s="5" t="str">
        <f t="shared" si="1"/>
        <v>91VL1/2" - 150 l/h - 0,66 GPMEVOPICV - picv serie 91 isoporcentual con tomas de presion</v>
      </c>
      <c r="H46" s="86">
        <f t="shared" si="2"/>
        <v>119.17284297930901</v>
      </c>
      <c r="I46" s="5">
        <v>16</v>
      </c>
    </row>
    <row r="47" spans="1:9" x14ac:dyDescent="0.2">
      <c r="A47" s="20" t="s">
        <v>15</v>
      </c>
      <c r="B47" s="6" t="s">
        <v>495</v>
      </c>
      <c r="C47" s="60" t="s">
        <v>1154</v>
      </c>
      <c r="D47" s="105" t="s">
        <v>16</v>
      </c>
      <c r="E47" s="56">
        <v>119.17284297930901</v>
      </c>
      <c r="F47" s="164" t="str">
        <f t="shared" si="0"/>
        <v>3701590070C</v>
      </c>
      <c r="G47" s="5" t="str">
        <f t="shared" si="1"/>
        <v>91L1/2” - 600 l/h  2,64 GPMEVOPICV - picv serie 91 isoporcentual con tomas de presion</v>
      </c>
      <c r="H47" s="86">
        <f t="shared" si="2"/>
        <v>119.17284297930901</v>
      </c>
      <c r="I47" s="5">
        <v>16</v>
      </c>
    </row>
    <row r="48" spans="1:9" x14ac:dyDescent="0.2">
      <c r="A48" s="19" t="s">
        <v>17</v>
      </c>
      <c r="B48" s="68" t="s">
        <v>496</v>
      </c>
      <c r="C48" s="76" t="s">
        <v>1154</v>
      </c>
      <c r="D48" s="100" t="s">
        <v>18</v>
      </c>
      <c r="E48" s="71">
        <v>119.86505579674083</v>
      </c>
      <c r="F48" s="164" t="str">
        <f t="shared" si="0"/>
        <v>3701590090C</v>
      </c>
      <c r="G48" s="5" t="str">
        <f t="shared" si="1"/>
        <v>91H1/2” - 780 l/h - 3,43 GPMEVOPICV - picv serie 91 isoporcentual con tomas de presion</v>
      </c>
      <c r="H48" s="86">
        <f t="shared" si="2"/>
        <v>119.86505579674083</v>
      </c>
      <c r="I48" s="5">
        <v>16</v>
      </c>
    </row>
    <row r="49" spans="1:9" x14ac:dyDescent="0.2">
      <c r="A49" s="20" t="s">
        <v>15</v>
      </c>
      <c r="B49" s="6" t="s">
        <v>497</v>
      </c>
      <c r="C49" s="60" t="s">
        <v>1154</v>
      </c>
      <c r="D49" s="105" t="s">
        <v>19</v>
      </c>
      <c r="E49" s="56">
        <v>133.55393433610561</v>
      </c>
      <c r="F49" s="164" t="str">
        <f t="shared" si="0"/>
        <v>3702090080C</v>
      </c>
      <c r="G49" s="5" t="str">
        <f t="shared" si="1"/>
        <v>91L3/4” - 1000 l/h - 4,40 GPMEVOPICV - picv serie 91 isoporcentual con tomas de presion</v>
      </c>
      <c r="H49" s="86">
        <f t="shared" si="2"/>
        <v>133.55393433610561</v>
      </c>
      <c r="I49" s="5">
        <v>16</v>
      </c>
    </row>
    <row r="50" spans="1:9" x14ac:dyDescent="0.2">
      <c r="A50" s="19" t="s">
        <v>17</v>
      </c>
      <c r="B50" s="68" t="s">
        <v>498</v>
      </c>
      <c r="C50" s="76" t="s">
        <v>1154</v>
      </c>
      <c r="D50" s="100" t="s">
        <v>20</v>
      </c>
      <c r="E50" s="71">
        <v>142.39118678672162</v>
      </c>
      <c r="F50" s="164" t="str">
        <f t="shared" si="0"/>
        <v>3702090100C</v>
      </c>
      <c r="G50" s="5" t="str">
        <f t="shared" si="1"/>
        <v>91H3/4” - 1500 l/h - 6,60 GPMEVOPICV - picv serie 91 isoporcentual con tomas de presion</v>
      </c>
      <c r="H50" s="86">
        <f t="shared" si="2"/>
        <v>142.39118678672162</v>
      </c>
      <c r="I50" s="5">
        <v>16</v>
      </c>
    </row>
    <row r="51" spans="1:9" x14ac:dyDescent="0.2">
      <c r="A51" s="20" t="s">
        <v>17</v>
      </c>
      <c r="B51" s="6" t="s">
        <v>499</v>
      </c>
      <c r="C51" s="60" t="s">
        <v>1154</v>
      </c>
      <c r="D51" s="105" t="s">
        <v>21</v>
      </c>
      <c r="E51" s="56">
        <v>155.98792997423999</v>
      </c>
      <c r="F51" s="164" t="str">
        <f t="shared" si="0"/>
        <v>3702890090C</v>
      </c>
      <c r="G51" s="5" t="str">
        <f t="shared" si="1"/>
        <v>91H1” - 1500 l/h - 6,60 GPMEVOPICV - picv serie 91 isoporcentual con tomas de presion</v>
      </c>
      <c r="H51" s="86">
        <f t="shared" si="2"/>
        <v>155.98792997423999</v>
      </c>
      <c r="I51" s="5">
        <v>16</v>
      </c>
    </row>
    <row r="52" spans="1:9" x14ac:dyDescent="0.2">
      <c r="A52" s="20" t="s">
        <v>23</v>
      </c>
      <c r="B52" s="6" t="s">
        <v>495</v>
      </c>
      <c r="C52" s="60" t="s">
        <v>1155</v>
      </c>
      <c r="D52" s="105" t="s">
        <v>24</v>
      </c>
      <c r="E52" s="56">
        <v>122.75937806325773</v>
      </c>
      <c r="F52" s="164" t="str">
        <f t="shared" si="0"/>
        <v>3701590130C</v>
      </c>
      <c r="G52" s="5" t="str">
        <f t="shared" si="1"/>
        <v>91L NPT1/2” - 600 l/h  2,64 GPMEVOPICV - picv serie 91 isoporcentual con tomas de presion - rosca  NPT</v>
      </c>
      <c r="H52" s="86">
        <f t="shared" si="2"/>
        <v>122.75937806325773</v>
      </c>
      <c r="I52" s="5">
        <v>16</v>
      </c>
    </row>
    <row r="53" spans="1:9" x14ac:dyDescent="0.2">
      <c r="A53" s="19" t="s">
        <v>25</v>
      </c>
      <c r="B53" s="68" t="s">
        <v>496</v>
      </c>
      <c r="C53" s="76" t="s">
        <v>1155</v>
      </c>
      <c r="D53" s="100" t="s">
        <v>26</v>
      </c>
      <c r="E53" s="71">
        <v>124.65965802861048</v>
      </c>
      <c r="F53" s="164" t="str">
        <f t="shared" si="0"/>
        <v>3701690090C</v>
      </c>
      <c r="G53" s="5" t="str">
        <f t="shared" si="1"/>
        <v>91H NPT1/2” - 780 l/h - 3,43 GPMEVOPICV - picv serie 91 isoporcentual con tomas de presion - rosca  NPT</v>
      </c>
      <c r="H53" s="86">
        <f t="shared" si="2"/>
        <v>124.65965802861048</v>
      </c>
      <c r="I53" s="5">
        <v>16</v>
      </c>
    </row>
    <row r="54" spans="1:9" x14ac:dyDescent="0.2">
      <c r="A54" s="20" t="s">
        <v>23</v>
      </c>
      <c r="B54" s="6" t="s">
        <v>497</v>
      </c>
      <c r="C54" s="60" t="s">
        <v>1155</v>
      </c>
      <c r="D54" s="105" t="s">
        <v>27</v>
      </c>
      <c r="E54" s="56">
        <v>138.89609170954984</v>
      </c>
      <c r="F54" s="164" t="str">
        <f t="shared" si="0"/>
        <v>3702090130C</v>
      </c>
      <c r="G54" s="5" t="str">
        <f t="shared" si="1"/>
        <v>91L NPT3/4” - 1000 l/h - 4,40 GPMEVOPICV - picv serie 91 isoporcentual con tomas de presion - rosca  NPT</v>
      </c>
      <c r="H54" s="86">
        <f t="shared" si="2"/>
        <v>138.89609170954984</v>
      </c>
      <c r="I54" s="5">
        <v>16</v>
      </c>
    </row>
    <row r="55" spans="1:9" x14ac:dyDescent="0.2">
      <c r="A55" s="19" t="s">
        <v>25</v>
      </c>
      <c r="B55" s="68" t="s">
        <v>498</v>
      </c>
      <c r="C55" s="76" t="s">
        <v>1155</v>
      </c>
      <c r="D55" s="100" t="s">
        <v>28</v>
      </c>
      <c r="E55" s="71">
        <v>148.08683425819049</v>
      </c>
      <c r="F55" s="164" t="str">
        <f t="shared" si="0"/>
        <v>3702290100C</v>
      </c>
      <c r="G55" s="5" t="str">
        <f t="shared" si="1"/>
        <v>91H NPT3/4” - 1500 l/h - 6,60 GPMEVOPICV - picv serie 91 isoporcentual con tomas de presion - rosca  NPT</v>
      </c>
      <c r="H55" s="86">
        <f t="shared" si="2"/>
        <v>148.08683425819049</v>
      </c>
      <c r="I55" s="5">
        <v>16</v>
      </c>
    </row>
    <row r="56" spans="1:9" x14ac:dyDescent="0.2">
      <c r="A56" s="19" t="s">
        <v>29</v>
      </c>
      <c r="B56" s="68" t="s">
        <v>494</v>
      </c>
      <c r="C56" s="76" t="s">
        <v>1156</v>
      </c>
      <c r="D56" s="100" t="s">
        <v>30</v>
      </c>
      <c r="E56" s="71">
        <v>113.35822562313601</v>
      </c>
      <c r="F56" s="164" t="str">
        <f t="shared" si="0"/>
        <v>3701590250C</v>
      </c>
      <c r="G56" s="5" t="str">
        <f t="shared" si="1"/>
        <v xml:space="preserve">91VL11/2" - 150 l/h - 0,66 GPMEVOPICV - picv serie 91 isoporcentual con predisposicion de tomas de presion </v>
      </c>
      <c r="H56" s="86">
        <f t="shared" si="2"/>
        <v>113.35822562313601</v>
      </c>
      <c r="I56" s="5">
        <v>16</v>
      </c>
    </row>
    <row r="57" spans="1:9" x14ac:dyDescent="0.2">
      <c r="A57" s="20" t="s">
        <v>31</v>
      </c>
      <c r="B57" s="6" t="s">
        <v>495</v>
      </c>
      <c r="C57" s="60" t="s">
        <v>1156</v>
      </c>
      <c r="D57" s="105" t="s">
        <v>32</v>
      </c>
      <c r="E57" s="56">
        <v>113.35822562313601</v>
      </c>
      <c r="F57" s="164" t="str">
        <f t="shared" si="0"/>
        <v>3701590280C</v>
      </c>
      <c r="G57" s="5" t="str">
        <f t="shared" si="1"/>
        <v xml:space="preserve">91L11/2” - 600 l/h  2,64 GPMEVOPICV - picv serie 91 isoporcentual con predisposicion de tomas de presion </v>
      </c>
      <c r="H57" s="86">
        <f t="shared" si="2"/>
        <v>113.35822562313601</v>
      </c>
      <c r="I57" s="5">
        <v>16</v>
      </c>
    </row>
    <row r="58" spans="1:9" x14ac:dyDescent="0.2">
      <c r="A58" s="19" t="s">
        <v>33</v>
      </c>
      <c r="B58" s="68" t="s">
        <v>496</v>
      </c>
      <c r="C58" s="76" t="s">
        <v>1156</v>
      </c>
      <c r="D58" s="100" t="s">
        <v>34</v>
      </c>
      <c r="E58" s="71">
        <v>115.18541789751363</v>
      </c>
      <c r="F58" s="164" t="str">
        <f t="shared" si="0"/>
        <v>3701590190C</v>
      </c>
      <c r="G58" s="5" t="str">
        <f t="shared" si="1"/>
        <v xml:space="preserve">91H11/2” - 780 l/h - 3,43 GPMEVOPICV - picv serie 91 isoporcentual con predisposicion de tomas de presion </v>
      </c>
      <c r="H58" s="86">
        <f t="shared" si="2"/>
        <v>115.18541789751363</v>
      </c>
      <c r="I58" s="5">
        <v>16</v>
      </c>
    </row>
    <row r="59" spans="1:9" x14ac:dyDescent="0.2">
      <c r="A59" s="20" t="s">
        <v>31</v>
      </c>
      <c r="B59" s="6" t="s">
        <v>497</v>
      </c>
      <c r="C59" s="60" t="s">
        <v>1156</v>
      </c>
      <c r="D59" s="105" t="s">
        <v>35</v>
      </c>
      <c r="E59" s="56">
        <v>125.06671704380641</v>
      </c>
      <c r="F59" s="164" t="str">
        <f t="shared" si="0"/>
        <v>3702090280C</v>
      </c>
      <c r="G59" s="5" t="str">
        <f t="shared" si="1"/>
        <v xml:space="preserve">91L13/4” - 1000 l/h - 4,40 GPMEVOPICV - picv serie 91 isoporcentual con predisposicion de tomas de presion </v>
      </c>
      <c r="H59" s="86">
        <f t="shared" si="2"/>
        <v>125.06671704380641</v>
      </c>
      <c r="I59" s="5">
        <v>16</v>
      </c>
    </row>
    <row r="60" spans="1:9" x14ac:dyDescent="0.2">
      <c r="A60" s="19" t="s">
        <v>33</v>
      </c>
      <c r="B60" s="68" t="s">
        <v>498</v>
      </c>
      <c r="C60" s="76" t="s">
        <v>1156</v>
      </c>
      <c r="D60" s="100" t="s">
        <v>36</v>
      </c>
      <c r="E60" s="71">
        <v>133.05647601660962</v>
      </c>
      <c r="F60" s="164" t="str">
        <f t="shared" ref="F60:F105" si="3">D60</f>
        <v>3702090190C</v>
      </c>
      <c r="G60" s="5" t="str">
        <f t="shared" ref="G60:G105" si="4">A60 &amp; B60 &amp; C60</f>
        <v xml:space="preserve">91H13/4” - 1500 l/h - 6,60 GPMEVOPICV - picv serie 91 isoporcentual con predisposicion de tomas de presion </v>
      </c>
      <c r="H60" s="86">
        <f t="shared" ref="H60:H105" si="5">E60</f>
        <v>133.05647601660962</v>
      </c>
      <c r="I60" s="5">
        <v>16</v>
      </c>
    </row>
    <row r="61" spans="1:9" x14ac:dyDescent="0.2">
      <c r="A61" s="20" t="s">
        <v>33</v>
      </c>
      <c r="B61" s="6" t="s">
        <v>499</v>
      </c>
      <c r="C61" s="60" t="s">
        <v>1156</v>
      </c>
      <c r="D61" s="105" t="s">
        <v>37</v>
      </c>
      <c r="E61" s="56">
        <v>146.16191863728002</v>
      </c>
      <c r="F61" s="164" t="str">
        <f t="shared" si="3"/>
        <v>3702890190C</v>
      </c>
      <c r="G61" s="5" t="str">
        <f t="shared" si="4"/>
        <v xml:space="preserve">91H11” - 1500 l/h - 6,60 GPMEVOPICV - picv serie 91 isoporcentual con predisposicion de tomas de presion </v>
      </c>
      <c r="H61" s="86">
        <f t="shared" si="5"/>
        <v>146.16191863728002</v>
      </c>
      <c r="I61" s="5">
        <v>16</v>
      </c>
    </row>
    <row r="62" spans="1:9" x14ac:dyDescent="0.2">
      <c r="A62" s="20" t="s">
        <v>548</v>
      </c>
      <c r="B62" s="6" t="s">
        <v>495</v>
      </c>
      <c r="C62" s="60" t="s">
        <v>1157</v>
      </c>
      <c r="D62" s="105" t="s">
        <v>720</v>
      </c>
      <c r="E62" s="56">
        <v>117.89255464806146</v>
      </c>
      <c r="F62" s="164" t="str">
        <f t="shared" si="3"/>
        <v>3701690280C</v>
      </c>
      <c r="G62" s="5" t="str">
        <f t="shared" si="4"/>
        <v>91L1 NPT1/2” - 600 l/h  2,64 GPMEVOPICV - picv serie 91 isoporcentual con predisposicion de tomas de presion - rosca NPT</v>
      </c>
      <c r="H62" s="86">
        <f t="shared" si="5"/>
        <v>117.89255464806146</v>
      </c>
      <c r="I62" s="5">
        <v>16</v>
      </c>
    </row>
    <row r="63" spans="1:9" x14ac:dyDescent="0.2">
      <c r="A63" s="22" t="s">
        <v>549</v>
      </c>
      <c r="B63" s="72" t="s">
        <v>498</v>
      </c>
      <c r="C63" s="76" t="s">
        <v>1157</v>
      </c>
      <c r="D63" s="98" t="s">
        <v>721</v>
      </c>
      <c r="E63" s="73">
        <v>138.37873505727404</v>
      </c>
      <c r="F63" s="164" t="str">
        <f t="shared" si="3"/>
        <v>3702290190C</v>
      </c>
      <c r="G63" s="5" t="str">
        <f t="shared" si="4"/>
        <v>91H1 NPT3/4” - 1500 l/h - 6,60 GPMEVOPICV - picv serie 91 isoporcentual con predisposicion de tomas de presion - rosca NPT</v>
      </c>
      <c r="H63" s="86">
        <f t="shared" si="5"/>
        <v>138.37873505727404</v>
      </c>
      <c r="I63" s="5">
        <v>16</v>
      </c>
    </row>
    <row r="64" spans="1:9" x14ac:dyDescent="0.2">
      <c r="A64" s="19" t="s">
        <v>38</v>
      </c>
      <c r="B64" s="68" t="s">
        <v>494</v>
      </c>
      <c r="C64" s="76" t="s">
        <v>1158</v>
      </c>
      <c r="D64" s="100" t="s">
        <v>39</v>
      </c>
      <c r="E64" s="71">
        <v>100.91313643057921</v>
      </c>
      <c r="F64" s="164" t="str">
        <f t="shared" si="3"/>
        <v>3701590320C</v>
      </c>
      <c r="G64" s="5" t="str">
        <f t="shared" si="4"/>
        <v>91XVL  1/2" - 150 l/h - 0,66 GPMEVOPICV - picv serie 91X isoporcentual sin tomas de presion - HxH</v>
      </c>
      <c r="H64" s="86">
        <f t="shared" si="5"/>
        <v>100.91313643057921</v>
      </c>
      <c r="I64" s="5">
        <v>16</v>
      </c>
    </row>
    <row r="65" spans="1:9" x14ac:dyDescent="0.2">
      <c r="A65" s="20" t="s">
        <v>40</v>
      </c>
      <c r="B65" s="6" t="s">
        <v>495</v>
      </c>
      <c r="C65" s="60" t="s">
        <v>1158</v>
      </c>
      <c r="D65" s="105" t="s">
        <v>41</v>
      </c>
      <c r="E65" s="56">
        <v>101.76898201802844</v>
      </c>
      <c r="F65" s="164" t="str">
        <f t="shared" si="3"/>
        <v>3701610170C</v>
      </c>
      <c r="G65" s="5" t="str">
        <f t="shared" si="4"/>
        <v>91XL1/2” - 600 l/h  2,64 GPMEVOPICV - picv serie 91X isoporcentual sin tomas de presion - HxH</v>
      </c>
      <c r="H65" s="86">
        <f t="shared" si="5"/>
        <v>101.76898201802844</v>
      </c>
      <c r="I65" s="5">
        <v>16</v>
      </c>
    </row>
    <row r="66" spans="1:9" x14ac:dyDescent="0.2">
      <c r="A66" s="19" t="s">
        <v>42</v>
      </c>
      <c r="B66" s="68" t="s">
        <v>500</v>
      </c>
      <c r="C66" s="76" t="s">
        <v>1158</v>
      </c>
      <c r="D66" s="100" t="s">
        <v>43</v>
      </c>
      <c r="E66" s="71">
        <v>105.825</v>
      </c>
      <c r="F66" s="164" t="str">
        <f t="shared" si="3"/>
        <v>3701590310C</v>
      </c>
      <c r="G66" s="5" t="str">
        <f t="shared" si="4"/>
        <v>91XH1/2” - 900 l/h - 3,96 GPMEVOPICV - picv serie 91X isoporcentual sin tomas de presion - HxH</v>
      </c>
      <c r="H66" s="86">
        <f t="shared" si="5"/>
        <v>105.825</v>
      </c>
      <c r="I66" s="5">
        <v>16</v>
      </c>
    </row>
    <row r="67" spans="1:9" s="6" customFormat="1" x14ac:dyDescent="0.2">
      <c r="A67" s="21" t="s">
        <v>416</v>
      </c>
      <c r="B67" s="57" t="s">
        <v>500</v>
      </c>
      <c r="C67" s="60" t="s">
        <v>1159</v>
      </c>
      <c r="D67" s="99" t="s">
        <v>417</v>
      </c>
      <c r="E67" s="136">
        <v>110.05800000000001</v>
      </c>
      <c r="F67" s="164" t="str">
        <f t="shared" si="3"/>
        <v>3701511310C</v>
      </c>
      <c r="G67" s="5" t="str">
        <f t="shared" si="4"/>
        <v>91XH  NPT1/2” - 900 l/h - 3,96 GPMEVOPICV - picv serie 91X isoporcentual sin tomas de presion - HxH - rosca NPT</v>
      </c>
      <c r="H67" s="86">
        <f t="shared" si="5"/>
        <v>110.05800000000001</v>
      </c>
      <c r="I67" s="5">
        <v>16</v>
      </c>
    </row>
    <row r="68" spans="1:9" s="6" customFormat="1" x14ac:dyDescent="0.2">
      <c r="A68" s="21" t="s">
        <v>45</v>
      </c>
      <c r="B68" s="57" t="s">
        <v>495</v>
      </c>
      <c r="C68" s="58" t="s">
        <v>1160</v>
      </c>
      <c r="D68" s="99" t="s">
        <v>46</v>
      </c>
      <c r="E68" s="136">
        <v>101.76898201802844</v>
      </c>
      <c r="F68" s="164" t="str">
        <f t="shared" si="3"/>
        <v>3701410170C</v>
      </c>
      <c r="G68" s="5" t="str">
        <f t="shared" si="4"/>
        <v>91XL/21/2” - 600 l/h  2,64 GPMEVOPICV - picv serie 91X isoporcentual sin tomas de presion - MxM</v>
      </c>
      <c r="H68" s="86">
        <f t="shared" si="5"/>
        <v>101.76898201802844</v>
      </c>
      <c r="I68" s="5">
        <v>16</v>
      </c>
    </row>
    <row r="69" spans="1:9" x14ac:dyDescent="0.2">
      <c r="A69" s="22" t="s">
        <v>47</v>
      </c>
      <c r="B69" s="72" t="s">
        <v>609</v>
      </c>
      <c r="C69" s="69" t="s">
        <v>1160</v>
      </c>
      <c r="D69" s="98" t="s">
        <v>48</v>
      </c>
      <c r="E69" s="73">
        <v>102.84198245602447</v>
      </c>
      <c r="F69" s="164" t="str">
        <f t="shared" si="3"/>
        <v>3702010170C</v>
      </c>
      <c r="G69" s="5" t="str">
        <f t="shared" si="4"/>
        <v>91XL/2  3/4” - 600 l/h  2,64 GPMEVOPICV - picv serie 91X isoporcentual sin tomas de presion - MxM</v>
      </c>
      <c r="H69" s="86">
        <f t="shared" si="5"/>
        <v>102.84198245602447</v>
      </c>
      <c r="I69" s="5">
        <v>16</v>
      </c>
    </row>
    <row r="70" spans="1:9" s="6" customFormat="1" x14ac:dyDescent="0.2">
      <c r="A70" s="21" t="s">
        <v>49</v>
      </c>
      <c r="B70" s="57" t="s">
        <v>610</v>
      </c>
      <c r="C70" s="58" t="s">
        <v>1160</v>
      </c>
      <c r="D70" s="99" t="s">
        <v>50</v>
      </c>
      <c r="E70" s="136">
        <v>110.9148</v>
      </c>
      <c r="F70" s="164" t="str">
        <f t="shared" si="3"/>
        <v>3702090320C</v>
      </c>
      <c r="G70" s="5" t="str">
        <f t="shared" si="4"/>
        <v>91XH/2 3/4” - 900 l/h - 3,96 GPMEVOPICV - picv serie 91X isoporcentual sin tomas de presion - MxM</v>
      </c>
      <c r="H70" s="86">
        <f t="shared" si="5"/>
        <v>110.9148</v>
      </c>
      <c r="I70" s="5">
        <v>16</v>
      </c>
    </row>
    <row r="71" spans="1:9" s="6" customFormat="1" x14ac:dyDescent="0.2">
      <c r="A71" s="21" t="s">
        <v>52</v>
      </c>
      <c r="B71" s="57" t="s">
        <v>495</v>
      </c>
      <c r="C71" s="58" t="s">
        <v>1161</v>
      </c>
      <c r="D71" s="99" t="s">
        <v>285</v>
      </c>
      <c r="E71" s="136">
        <v>106.22704336160722</v>
      </c>
      <c r="F71" s="164" t="str">
        <f t="shared" si="3"/>
        <v>3701610271C</v>
      </c>
      <c r="G71" s="5" t="str">
        <f t="shared" si="4"/>
        <v>91XL/3  1/2” - 600 l/h  2,64 GPMEVOPICV - picv serie 91X isoporcentual sin tomas de presion - H x M racor manguito</v>
      </c>
      <c r="H71" s="86">
        <f t="shared" si="5"/>
        <v>106.22704336160722</v>
      </c>
      <c r="I71" s="5">
        <v>16</v>
      </c>
    </row>
    <row r="72" spans="1:9" x14ac:dyDescent="0.2">
      <c r="A72" s="22" t="s">
        <v>55</v>
      </c>
      <c r="B72" s="72" t="s">
        <v>495</v>
      </c>
      <c r="C72" s="76" t="s">
        <v>1162</v>
      </c>
      <c r="D72" s="98" t="s">
        <v>56</v>
      </c>
      <c r="E72" s="73">
        <v>101.76898201802844</v>
      </c>
      <c r="F72" s="164" t="str">
        <f t="shared" si="3"/>
        <v>3701610270C</v>
      </c>
      <c r="G72" s="5" t="str">
        <f t="shared" si="4"/>
        <v xml:space="preserve">91XL3S 1/2” - 600 l/h  2,64 GPMEVOPICV - picv serie 91X isoporcentual sin tomas de presion - H x M </v>
      </c>
      <c r="H72" s="86">
        <f t="shared" si="5"/>
        <v>101.76898201802844</v>
      </c>
      <c r="I72" s="5">
        <v>16</v>
      </c>
    </row>
    <row r="73" spans="1:9" x14ac:dyDescent="0.2">
      <c r="A73" s="22" t="s">
        <v>65</v>
      </c>
      <c r="B73" s="72" t="s">
        <v>501</v>
      </c>
      <c r="C73" s="69" t="s">
        <v>1163</v>
      </c>
      <c r="D73" s="98" t="s">
        <v>66</v>
      </c>
      <c r="E73" s="73">
        <v>257.42614388563806</v>
      </c>
      <c r="F73" s="164" t="str">
        <f t="shared" si="3"/>
        <v>3702090090C</v>
      </c>
      <c r="G73" s="5" t="str">
        <f t="shared" si="4"/>
        <v>93L 3/4” - 2200 l/h - 9,69 GPMEVOPICV - picv serie 93 isoporcentual con tomas de presion (racores incluidos)</v>
      </c>
      <c r="H73" s="86">
        <f t="shared" si="5"/>
        <v>257.42614388563806</v>
      </c>
      <c r="I73" s="5">
        <v>16</v>
      </c>
    </row>
    <row r="74" spans="1:9" s="6" customFormat="1" x14ac:dyDescent="0.2">
      <c r="A74" s="21" t="s">
        <v>67</v>
      </c>
      <c r="B74" s="57" t="s">
        <v>502</v>
      </c>
      <c r="C74" s="58" t="s">
        <v>1163</v>
      </c>
      <c r="D74" s="99" t="s">
        <v>68</v>
      </c>
      <c r="E74" s="136">
        <v>285.21324417056894</v>
      </c>
      <c r="F74" s="164" t="str">
        <f t="shared" si="3"/>
        <v>3702090180C</v>
      </c>
      <c r="G74" s="5" t="str">
        <f t="shared" si="4"/>
        <v>93H3/4” - 2700 l/h - 11,89 GPMEVOPICV - picv serie 93 isoporcentual con tomas de presion (racores incluidos)</v>
      </c>
      <c r="H74" s="86">
        <f t="shared" si="5"/>
        <v>285.21324417056894</v>
      </c>
      <c r="I74" s="5">
        <v>16</v>
      </c>
    </row>
    <row r="75" spans="1:9" x14ac:dyDescent="0.2">
      <c r="A75" s="22" t="s">
        <v>65</v>
      </c>
      <c r="B75" s="72" t="s">
        <v>503</v>
      </c>
      <c r="C75" s="69" t="s">
        <v>1163</v>
      </c>
      <c r="D75" s="98" t="s">
        <v>69</v>
      </c>
      <c r="E75" s="73">
        <v>264.21622478233166</v>
      </c>
      <c r="F75" s="164" t="str">
        <f t="shared" si="3"/>
        <v>3702590090C</v>
      </c>
      <c r="G75" s="5" t="str">
        <f t="shared" si="4"/>
        <v>93L 1” - 2200 l/h - 9,69 GPMEVOPICV - picv serie 93 isoporcentual con tomas de presion (racores incluidos)</v>
      </c>
      <c r="H75" s="86">
        <f t="shared" si="5"/>
        <v>264.21622478233166</v>
      </c>
      <c r="I75" s="5">
        <v>16</v>
      </c>
    </row>
    <row r="76" spans="1:9" s="6" customFormat="1" x14ac:dyDescent="0.2">
      <c r="A76" s="21" t="s">
        <v>67</v>
      </c>
      <c r="B76" s="57" t="s">
        <v>504</v>
      </c>
      <c r="C76" s="58" t="s">
        <v>1163</v>
      </c>
      <c r="D76" s="99" t="s">
        <v>70</v>
      </c>
      <c r="E76" s="136">
        <v>287.37711610468011</v>
      </c>
      <c r="F76" s="164" t="str">
        <f t="shared" si="3"/>
        <v>3702590180C</v>
      </c>
      <c r="G76" s="5" t="str">
        <f t="shared" si="4"/>
        <v>93H1” - 2700 l/h - 11,89 GPMEVOPICV - picv serie 93 isoporcentual con tomas de presion (racores incluidos)</v>
      </c>
      <c r="H76" s="86">
        <f t="shared" si="5"/>
        <v>287.37711610468011</v>
      </c>
      <c r="I76" s="5">
        <v>16</v>
      </c>
    </row>
    <row r="77" spans="1:9" x14ac:dyDescent="0.2">
      <c r="A77" s="22" t="s">
        <v>65</v>
      </c>
      <c r="B77" s="72" t="s">
        <v>505</v>
      </c>
      <c r="C77" s="69" t="s">
        <v>1163</v>
      </c>
      <c r="D77" s="98" t="s">
        <v>71</v>
      </c>
      <c r="E77" s="73">
        <v>322.96907860712912</v>
      </c>
      <c r="F77" s="164" t="str">
        <f t="shared" si="3"/>
        <v>3703290090C</v>
      </c>
      <c r="G77" s="5" t="str">
        <f t="shared" si="4"/>
        <v>93L 1 1/4” - 2700 l/h - 11,89 GPMEVOPICV - picv serie 93 isoporcentual con tomas de presion (racores incluidos)</v>
      </c>
      <c r="H77" s="86">
        <f t="shared" si="5"/>
        <v>322.96907860712912</v>
      </c>
      <c r="I77" s="5">
        <v>16</v>
      </c>
    </row>
    <row r="78" spans="1:9" s="6" customFormat="1" x14ac:dyDescent="0.2">
      <c r="A78" s="21" t="s">
        <v>67</v>
      </c>
      <c r="B78" s="57" t="s">
        <v>506</v>
      </c>
      <c r="C78" s="58" t="s">
        <v>1163</v>
      </c>
      <c r="D78" s="99" t="s">
        <v>72</v>
      </c>
      <c r="E78" s="136">
        <v>325.32695285257444</v>
      </c>
      <c r="F78" s="164" t="str">
        <f t="shared" si="3"/>
        <v>3703290180C</v>
      </c>
      <c r="G78" s="5" t="str">
        <f t="shared" si="4"/>
        <v>93H1 1/4” - 3000 l/h - 13,21 GPMEVOPICV - picv serie 93 isoporcentual con tomas de presion (racores incluidos)</v>
      </c>
      <c r="H78" s="86">
        <f t="shared" si="5"/>
        <v>325.32695285257444</v>
      </c>
      <c r="I78" s="5">
        <v>16</v>
      </c>
    </row>
    <row r="79" spans="1:9" x14ac:dyDescent="0.2">
      <c r="A79" s="22" t="s">
        <v>73</v>
      </c>
      <c r="B79" s="72" t="s">
        <v>501</v>
      </c>
      <c r="C79" s="69" t="s">
        <v>1164</v>
      </c>
      <c r="D79" s="98" t="s">
        <v>74</v>
      </c>
      <c r="E79" s="73">
        <v>267.72318964106358</v>
      </c>
      <c r="F79" s="164" t="str">
        <f t="shared" si="3"/>
        <v>3702290090C</v>
      </c>
      <c r="G79" s="5" t="str">
        <f t="shared" si="4"/>
        <v>93L NPT3/4” - 2200 l/h - 9,69 GPMEVOPICV - picv serie 93 isoporcentual con tomas de presion (racores incluidos) - rosca NPT</v>
      </c>
      <c r="H79" s="86">
        <f t="shared" si="5"/>
        <v>267.72318964106358</v>
      </c>
      <c r="I79" s="5">
        <v>16</v>
      </c>
    </row>
    <row r="80" spans="1:9" s="6" customFormat="1" x14ac:dyDescent="0.2">
      <c r="A80" s="21" t="s">
        <v>75</v>
      </c>
      <c r="B80" s="57" t="s">
        <v>502</v>
      </c>
      <c r="C80" s="58" t="s">
        <v>1164</v>
      </c>
      <c r="D80" s="99" t="s">
        <v>76</v>
      </c>
      <c r="E80" s="136">
        <v>296.62177393739171</v>
      </c>
      <c r="F80" s="164" t="str">
        <f t="shared" si="3"/>
        <v>3702090220C</v>
      </c>
      <c r="G80" s="5" t="str">
        <f t="shared" si="4"/>
        <v>93H NPT3/4” - 2700 l/h - 11,89 GPMEVOPICV - picv serie 93 isoporcentual con tomas de presion (racores incluidos) - rosca NPT</v>
      </c>
      <c r="H80" s="86">
        <f t="shared" si="5"/>
        <v>296.62177393739171</v>
      </c>
      <c r="I80" s="5">
        <v>16</v>
      </c>
    </row>
    <row r="81" spans="1:9" x14ac:dyDescent="0.2">
      <c r="A81" s="22" t="s">
        <v>73</v>
      </c>
      <c r="B81" s="72" t="s">
        <v>503</v>
      </c>
      <c r="C81" s="69" t="s">
        <v>1164</v>
      </c>
      <c r="D81" s="98" t="s">
        <v>77</v>
      </c>
      <c r="E81" s="73">
        <v>274.78487377362501</v>
      </c>
      <c r="F81" s="164" t="str">
        <f t="shared" si="3"/>
        <v>3702690090C</v>
      </c>
      <c r="G81" s="5" t="str">
        <f t="shared" si="4"/>
        <v>93L NPT1” - 2200 l/h - 9,69 GPMEVOPICV - picv serie 93 isoporcentual con tomas de presion (racores incluidos) - rosca NPT</v>
      </c>
      <c r="H81" s="86">
        <f t="shared" si="5"/>
        <v>274.78487377362501</v>
      </c>
      <c r="I81" s="5">
        <v>16</v>
      </c>
    </row>
    <row r="82" spans="1:9" s="6" customFormat="1" x14ac:dyDescent="0.2">
      <c r="A82" s="21" t="s">
        <v>75</v>
      </c>
      <c r="B82" s="57" t="s">
        <v>504</v>
      </c>
      <c r="C82" s="58" t="s">
        <v>1164</v>
      </c>
      <c r="D82" s="99" t="s">
        <v>78</v>
      </c>
      <c r="E82" s="136">
        <v>298.87220074886727</v>
      </c>
      <c r="F82" s="164" t="str">
        <f t="shared" si="3"/>
        <v>3702591220C</v>
      </c>
      <c r="G82" s="5" t="str">
        <f t="shared" si="4"/>
        <v>93H NPT1” - 2700 l/h - 11,89 GPMEVOPICV - picv serie 93 isoporcentual con tomas de presion (racores incluidos) - rosca NPT</v>
      </c>
      <c r="H82" s="86">
        <f t="shared" si="5"/>
        <v>298.87220074886727</v>
      </c>
      <c r="I82" s="5">
        <v>16</v>
      </c>
    </row>
    <row r="83" spans="1:9" s="6" customFormat="1" x14ac:dyDescent="0.2">
      <c r="A83" s="21" t="s">
        <v>75</v>
      </c>
      <c r="B83" s="57" t="s">
        <v>506</v>
      </c>
      <c r="C83" s="58" t="s">
        <v>1164</v>
      </c>
      <c r="D83" s="99" t="s">
        <v>79</v>
      </c>
      <c r="E83" s="136">
        <v>345.77419953700036</v>
      </c>
      <c r="F83" s="164" t="str">
        <f t="shared" si="3"/>
        <v>3703290220C</v>
      </c>
      <c r="G83" s="5" t="str">
        <f t="shared" si="4"/>
        <v>93H NPT1 1/4” - 3000 l/h - 13,21 GPMEVOPICV - picv serie 93 isoporcentual con tomas de presion (racores incluidos) - rosca NPT</v>
      </c>
      <c r="H83" s="86">
        <f t="shared" si="5"/>
        <v>345.77419953700036</v>
      </c>
      <c r="I83" s="5">
        <v>16</v>
      </c>
    </row>
    <row r="84" spans="1:9" x14ac:dyDescent="0.2">
      <c r="A84" s="22" t="s">
        <v>80</v>
      </c>
      <c r="B84" s="72" t="s">
        <v>501</v>
      </c>
      <c r="C84" s="69" t="s">
        <v>1165</v>
      </c>
      <c r="D84" s="98" t="s">
        <v>292</v>
      </c>
      <c r="E84" s="73">
        <v>250.47190718704633</v>
      </c>
      <c r="F84" s="164" t="str">
        <f t="shared" si="3"/>
        <v>3702290140C</v>
      </c>
      <c r="G84" s="5" t="str">
        <f t="shared" si="4"/>
        <v>93L13/4” - 2200 l/h - 9,69 GPMEVOPICV - picv serie 93 isoporcentual con predisposicion de tomas de presion (racores incluidos)</v>
      </c>
      <c r="H84" s="86">
        <f t="shared" si="5"/>
        <v>250.47190718704633</v>
      </c>
      <c r="I84" s="5">
        <v>16</v>
      </c>
    </row>
    <row r="85" spans="1:9" x14ac:dyDescent="0.2">
      <c r="A85" s="22" t="s">
        <v>82</v>
      </c>
      <c r="B85" s="72" t="s">
        <v>503</v>
      </c>
      <c r="C85" s="69" t="s">
        <v>1165</v>
      </c>
      <c r="D85" s="98" t="s">
        <v>293</v>
      </c>
      <c r="E85" s="73">
        <v>252.12838846074519</v>
      </c>
      <c r="F85" s="164" t="str">
        <f t="shared" si="3"/>
        <v>3702590140C</v>
      </c>
      <c r="G85" s="5" t="str">
        <f t="shared" si="4"/>
        <v>93L1 1” - 2200 l/h - 9,69 GPMEVOPICV - picv serie 93 isoporcentual con predisposicion de tomas de presion (racores incluidos)</v>
      </c>
      <c r="H85" s="86">
        <f t="shared" si="5"/>
        <v>252.12838846074519</v>
      </c>
      <c r="I85" s="5">
        <v>16</v>
      </c>
    </row>
    <row r="86" spans="1:9" s="6" customFormat="1" x14ac:dyDescent="0.2">
      <c r="A86" s="21" t="s">
        <v>81</v>
      </c>
      <c r="B86" s="57" t="s">
        <v>504</v>
      </c>
      <c r="C86" s="58" t="s">
        <v>1165</v>
      </c>
      <c r="D86" s="99" t="s">
        <v>294</v>
      </c>
      <c r="E86" s="136">
        <v>271.57338935830956</v>
      </c>
      <c r="F86" s="164" t="str">
        <f t="shared" si="3"/>
        <v>3702890350C</v>
      </c>
      <c r="G86" s="5" t="str">
        <f t="shared" si="4"/>
        <v>93H11” - 2700 l/h - 11,89 GPMEVOPICV - picv serie 93 isoporcentual con predisposicion de tomas de presion (racores incluidos)</v>
      </c>
      <c r="H86" s="86">
        <f t="shared" si="5"/>
        <v>271.57338935830956</v>
      </c>
      <c r="I86" s="5">
        <v>16</v>
      </c>
    </row>
    <row r="87" spans="1:9" x14ac:dyDescent="0.2">
      <c r="A87" s="22" t="s">
        <v>82</v>
      </c>
      <c r="B87" s="72" t="s">
        <v>505</v>
      </c>
      <c r="C87" s="69" t="s">
        <v>1165</v>
      </c>
      <c r="D87" s="98" t="s">
        <v>612</v>
      </c>
      <c r="E87" s="73">
        <v>306.62811469091048</v>
      </c>
      <c r="F87" s="164" t="str">
        <f t="shared" si="3"/>
        <v>3703290150C</v>
      </c>
      <c r="G87" s="5" t="str">
        <f t="shared" si="4"/>
        <v>93L1 1 1/4” - 2700 l/h - 11,89 GPMEVOPICV - picv serie 93 isoporcentual con predisposicion de tomas de presion (racores incluidos)</v>
      </c>
      <c r="H87" s="86">
        <f t="shared" si="5"/>
        <v>306.62811469091048</v>
      </c>
      <c r="I87" s="5">
        <v>16</v>
      </c>
    </row>
    <row r="88" spans="1:9" s="6" customFormat="1" x14ac:dyDescent="0.2">
      <c r="A88" s="21" t="s">
        <v>81</v>
      </c>
      <c r="B88" s="57" t="s">
        <v>506</v>
      </c>
      <c r="C88" s="58" t="s">
        <v>1165</v>
      </c>
      <c r="D88" s="99" t="s">
        <v>295</v>
      </c>
      <c r="E88" s="136">
        <v>325.95372955073077</v>
      </c>
      <c r="F88" s="164" t="str">
        <f t="shared" si="3"/>
        <v>3703290350C</v>
      </c>
      <c r="G88" s="5" t="str">
        <f t="shared" si="4"/>
        <v>93H11 1/4” - 3000 l/h - 13,21 GPMEVOPICV - picv serie 93 isoporcentual con predisposicion de tomas de presion (racores incluidos)</v>
      </c>
      <c r="H88" s="86">
        <f t="shared" si="5"/>
        <v>325.95372955073077</v>
      </c>
      <c r="I88" s="5">
        <v>16</v>
      </c>
    </row>
    <row r="89" spans="1:9" s="6" customFormat="1" x14ac:dyDescent="0.2">
      <c r="A89" s="19" t="s">
        <v>1166</v>
      </c>
      <c r="B89" s="68" t="s">
        <v>501</v>
      </c>
      <c r="C89" s="69" t="s">
        <v>1168</v>
      </c>
      <c r="D89" s="100" t="s">
        <v>1169</v>
      </c>
      <c r="E89" s="73">
        <v>260.48606999999998</v>
      </c>
      <c r="F89" s="164" t="str">
        <f t="shared" si="3"/>
        <v>3702290150C</v>
      </c>
      <c r="G89" s="5" t="str">
        <f t="shared" si="4"/>
        <v>93L1 - NPT3/4” - 2200 l/h - 9,69 GPMEVOPICV - picv serie 93 isoporcentual con predisp. de tomas de presion (racores incl.) - rosca NPT</v>
      </c>
      <c r="H89" s="86">
        <f t="shared" si="5"/>
        <v>260.48606999999998</v>
      </c>
      <c r="I89" s="5">
        <v>16</v>
      </c>
    </row>
    <row r="90" spans="1:9" x14ac:dyDescent="0.2">
      <c r="A90" s="22" t="s">
        <v>83</v>
      </c>
      <c r="B90" s="72" t="s">
        <v>507</v>
      </c>
      <c r="C90" s="69" t="s">
        <v>1170</v>
      </c>
      <c r="D90" s="98" t="s">
        <v>84</v>
      </c>
      <c r="E90" s="73">
        <v>145.63951598196002</v>
      </c>
      <c r="F90" s="164" t="str">
        <f t="shared" si="3"/>
        <v>3701590170C</v>
      </c>
      <c r="G90" s="5" t="str">
        <f t="shared" si="4"/>
        <v>81VL1/2” - 360 l/h - 1,59 GPMEVOPICV-R - picv serie 81 rotativa en laton</v>
      </c>
      <c r="H90" s="86">
        <f t="shared" si="5"/>
        <v>145.63951598196002</v>
      </c>
      <c r="I90" s="5">
        <v>16</v>
      </c>
    </row>
    <row r="91" spans="1:9" s="6" customFormat="1" x14ac:dyDescent="0.2">
      <c r="A91" s="21" t="s">
        <v>85</v>
      </c>
      <c r="B91" s="57" t="s">
        <v>508</v>
      </c>
      <c r="C91" s="58" t="s">
        <v>1170</v>
      </c>
      <c r="D91" s="99" t="s">
        <v>86</v>
      </c>
      <c r="E91" s="136">
        <v>147.61388481840001</v>
      </c>
      <c r="F91" s="164" t="str">
        <f t="shared" si="3"/>
        <v>3701590050C</v>
      </c>
      <c r="G91" s="5" t="str">
        <f t="shared" si="4"/>
        <v>81L1/2” - 700 l/h - 3,08 GPMEVOPICV-R - picv serie 81 rotativa en laton</v>
      </c>
      <c r="H91" s="86">
        <f t="shared" si="5"/>
        <v>147.61388481840001</v>
      </c>
      <c r="I91" s="5">
        <v>16</v>
      </c>
    </row>
    <row r="92" spans="1:9" x14ac:dyDescent="0.2">
      <c r="A92" s="22" t="s">
        <v>87</v>
      </c>
      <c r="B92" s="72" t="s">
        <v>509</v>
      </c>
      <c r="C92" s="69" t="s">
        <v>1170</v>
      </c>
      <c r="D92" s="98" t="s">
        <v>88</v>
      </c>
      <c r="E92" s="73">
        <v>156.24015402996002</v>
      </c>
      <c r="F92" s="164" t="str">
        <f t="shared" si="3"/>
        <v>3701590030C</v>
      </c>
      <c r="G92" s="5" t="str">
        <f t="shared" si="4"/>
        <v>81H1/2” - 1000 l/h - 4,40 GPMEVOPICV-R - picv serie 81 rotativa en laton</v>
      </c>
      <c r="H92" s="86">
        <f t="shared" si="5"/>
        <v>156.24015402996002</v>
      </c>
      <c r="I92" s="5">
        <v>16</v>
      </c>
    </row>
    <row r="93" spans="1:9" s="6" customFormat="1" x14ac:dyDescent="0.2">
      <c r="A93" s="21" t="s">
        <v>89</v>
      </c>
      <c r="B93" s="57" t="s">
        <v>510</v>
      </c>
      <c r="C93" s="58" t="s">
        <v>1170</v>
      </c>
      <c r="D93" s="99" t="s">
        <v>90</v>
      </c>
      <c r="E93" s="136">
        <v>163.71360385380004</v>
      </c>
      <c r="F93" s="164" t="str">
        <f t="shared" si="3"/>
        <v>3702090050C</v>
      </c>
      <c r="G93" s="5" t="str">
        <f t="shared" si="4"/>
        <v>81L 3/4” - 780 l/h - 3,43 GPMEVOPICV-R - picv serie 81 rotativa en laton</v>
      </c>
      <c r="H93" s="86">
        <f t="shared" si="5"/>
        <v>163.71360385380004</v>
      </c>
      <c r="I93" s="5">
        <v>16</v>
      </c>
    </row>
    <row r="94" spans="1:9" x14ac:dyDescent="0.2">
      <c r="A94" s="22" t="s">
        <v>87</v>
      </c>
      <c r="B94" s="72" t="s">
        <v>511</v>
      </c>
      <c r="C94" s="69" t="s">
        <v>1170</v>
      </c>
      <c r="D94" s="98" t="s">
        <v>91</v>
      </c>
      <c r="E94" s="73">
        <v>192.56059014192007</v>
      </c>
      <c r="F94" s="164" t="str">
        <f t="shared" si="3"/>
        <v>3702090030C</v>
      </c>
      <c r="G94" s="5" t="str">
        <f t="shared" si="4"/>
        <v>81H3/4” - 1150 l/h - 5,06 GPMEVOPICV-R - picv serie 81 rotativa en laton</v>
      </c>
      <c r="H94" s="86">
        <f t="shared" si="5"/>
        <v>192.56059014192007</v>
      </c>
      <c r="I94" s="5">
        <v>16</v>
      </c>
    </row>
    <row r="95" spans="1:9" s="6" customFormat="1" x14ac:dyDescent="0.2">
      <c r="A95" s="21" t="s">
        <v>92</v>
      </c>
      <c r="B95" s="57" t="s">
        <v>501</v>
      </c>
      <c r="C95" s="58" t="s">
        <v>1170</v>
      </c>
      <c r="D95" s="99" t="s">
        <v>93</v>
      </c>
      <c r="E95" s="136">
        <v>330.56764672932019</v>
      </c>
      <c r="F95" s="164" t="str">
        <f t="shared" si="3"/>
        <v>3702090410C</v>
      </c>
      <c r="G95" s="5" t="str">
        <f t="shared" si="4"/>
        <v>83H3/4” - 2200 l/h - 9,69 GPMEVOPICV-R - picv serie 81 rotativa en laton</v>
      </c>
      <c r="H95" s="86">
        <f t="shared" si="5"/>
        <v>330.56764672932019</v>
      </c>
      <c r="I95" s="5">
        <v>16</v>
      </c>
    </row>
    <row r="96" spans="1:9" x14ac:dyDescent="0.2">
      <c r="A96" s="22" t="s">
        <v>94</v>
      </c>
      <c r="B96" s="72" t="s">
        <v>503</v>
      </c>
      <c r="C96" s="69" t="s">
        <v>1170</v>
      </c>
      <c r="D96" s="98" t="s">
        <v>95</v>
      </c>
      <c r="E96" s="73">
        <v>336.44835068644807</v>
      </c>
      <c r="F96" s="164" t="str">
        <f t="shared" si="3"/>
        <v>3702590400C</v>
      </c>
      <c r="G96" s="5" t="str">
        <f t="shared" si="4"/>
        <v>83L1” - 2200 l/h - 9,69 GPMEVOPICV-R - picv serie 81 rotativa en laton</v>
      </c>
      <c r="H96" s="86">
        <f t="shared" si="5"/>
        <v>336.44835068644807</v>
      </c>
      <c r="I96" s="5">
        <v>16</v>
      </c>
    </row>
    <row r="97" spans="1:9" s="6" customFormat="1" x14ac:dyDescent="0.2">
      <c r="A97" s="21" t="s">
        <v>92</v>
      </c>
      <c r="B97" s="57" t="s">
        <v>504</v>
      </c>
      <c r="C97" s="58" t="s">
        <v>1170</v>
      </c>
      <c r="D97" s="99" t="s">
        <v>96</v>
      </c>
      <c r="E97" s="136">
        <v>352.56758453280014</v>
      </c>
      <c r="F97" s="164" t="str">
        <f t="shared" si="3"/>
        <v>3702590410C</v>
      </c>
      <c r="G97" s="5" t="str">
        <f t="shared" si="4"/>
        <v>83H1” - 2700 l/h - 11,89 GPMEVOPICV-R - picv serie 81 rotativa en laton</v>
      </c>
      <c r="H97" s="86">
        <f t="shared" si="5"/>
        <v>352.56758453280014</v>
      </c>
      <c r="I97" s="5">
        <v>16</v>
      </c>
    </row>
    <row r="98" spans="1:9" x14ac:dyDescent="0.2">
      <c r="A98" s="22" t="s">
        <v>94</v>
      </c>
      <c r="B98" s="72" t="s">
        <v>506</v>
      </c>
      <c r="C98" s="69" t="s">
        <v>1170</v>
      </c>
      <c r="D98" s="98" t="s">
        <v>97</v>
      </c>
      <c r="E98" s="73">
        <v>370.31305262515201</v>
      </c>
      <c r="F98" s="164" t="str">
        <f t="shared" si="3"/>
        <v>3703290400C</v>
      </c>
      <c r="G98" s="5" t="str">
        <f t="shared" si="4"/>
        <v>83L1 1/4” - 3000 l/h - 13,21 GPMEVOPICV-R - picv serie 81 rotativa en laton</v>
      </c>
      <c r="H98" s="86">
        <f t="shared" si="5"/>
        <v>370.31305262515201</v>
      </c>
      <c r="I98" s="5">
        <v>16</v>
      </c>
    </row>
    <row r="99" spans="1:9" s="6" customFormat="1" x14ac:dyDescent="0.2">
      <c r="A99" s="21" t="s">
        <v>1318</v>
      </c>
      <c r="B99" s="57" t="s">
        <v>512</v>
      </c>
      <c r="C99" s="58" t="s">
        <v>1170</v>
      </c>
      <c r="D99" s="99" t="s">
        <v>603</v>
      </c>
      <c r="E99" s="136">
        <v>373.79065733034497</v>
      </c>
      <c r="F99" s="164" t="str">
        <f t="shared" si="3"/>
        <v>3703290250C</v>
      </c>
      <c r="G99" s="5" t="str">
        <f t="shared" si="4"/>
        <v>83HJP1 1/4” - 4000 l/h - 17,61 GPMEVOPICV-R - picv serie 81 rotativa en laton</v>
      </c>
      <c r="H99" s="86">
        <f t="shared" si="5"/>
        <v>373.79065733034497</v>
      </c>
      <c r="I99" s="5">
        <v>16</v>
      </c>
    </row>
    <row r="100" spans="1:9" s="6" customFormat="1" x14ac:dyDescent="0.2">
      <c r="A100" s="22" t="s">
        <v>98</v>
      </c>
      <c r="B100" s="72" t="s">
        <v>513</v>
      </c>
      <c r="C100" s="69" t="s">
        <v>1171</v>
      </c>
      <c r="D100" s="98" t="s">
        <v>99</v>
      </c>
      <c r="E100" s="73">
        <v>715.61619000000007</v>
      </c>
      <c r="F100" s="164" t="str">
        <f t="shared" si="3"/>
        <v>3704240160C</v>
      </c>
      <c r="G100" s="5" t="str">
        <f t="shared" si="4"/>
        <v>83HPR1 1 1/4” - 6000 l/h - 26,42 GPMEVOPICV-R - picv serie 83 rotativa DN40 en hierro fundido con presetting incorporado</v>
      </c>
      <c r="H100" s="86">
        <f t="shared" si="5"/>
        <v>715.61619000000007</v>
      </c>
      <c r="I100" s="5">
        <v>16</v>
      </c>
    </row>
    <row r="101" spans="1:9" s="6" customFormat="1" x14ac:dyDescent="0.2">
      <c r="A101" s="21" t="s">
        <v>100</v>
      </c>
      <c r="B101" s="57" t="s">
        <v>514</v>
      </c>
      <c r="C101" s="58" t="s">
        <v>1171</v>
      </c>
      <c r="D101" s="99" t="s">
        <v>101</v>
      </c>
      <c r="E101" s="136">
        <v>726.31052463484946</v>
      </c>
      <c r="F101" s="164" t="str">
        <f t="shared" si="3"/>
        <v>3704040140C</v>
      </c>
      <c r="G101" s="5" t="str">
        <f t="shared" si="4"/>
        <v>83LPR1 1 1/2” - 6000 l/h - 26,42 GPMEVOPICV-R - picv serie 83 rotativa DN40 en hierro fundido con presetting incorporado</v>
      </c>
      <c r="H101" s="86">
        <f t="shared" si="5"/>
        <v>726.31052463484946</v>
      </c>
      <c r="I101" s="5">
        <v>16</v>
      </c>
    </row>
    <row r="102" spans="1:9" s="6" customFormat="1" x14ac:dyDescent="0.2">
      <c r="A102" s="22" t="s">
        <v>102</v>
      </c>
      <c r="B102" s="72" t="s">
        <v>515</v>
      </c>
      <c r="C102" s="69" t="s">
        <v>1171</v>
      </c>
      <c r="D102" s="98" t="s">
        <v>103</v>
      </c>
      <c r="E102" s="73">
        <v>838.17862636192092</v>
      </c>
      <c r="F102" s="164" t="str">
        <f t="shared" si="3"/>
        <v>3704040160C</v>
      </c>
      <c r="G102" s="5" t="str">
        <f t="shared" si="4"/>
        <v>83HPR11 1/2” - 9000 l/h - 39,63 GPMEVOPICV-R - picv serie 83 rotativa DN40 en hierro fundido con presetting incorporado</v>
      </c>
      <c r="H102" s="86">
        <f t="shared" si="5"/>
        <v>838.17862636192092</v>
      </c>
      <c r="I102" s="5">
        <v>16</v>
      </c>
    </row>
    <row r="103" spans="1:9" s="6" customFormat="1" x14ac:dyDescent="0.2">
      <c r="A103" s="21" t="s">
        <v>104</v>
      </c>
      <c r="B103" s="57" t="s">
        <v>516</v>
      </c>
      <c r="C103" s="58" t="s">
        <v>1171</v>
      </c>
      <c r="D103" s="99" t="s">
        <v>105</v>
      </c>
      <c r="E103" s="136">
        <v>1038.0438000000001</v>
      </c>
      <c r="F103" s="164" t="str">
        <f t="shared" si="3"/>
        <v>3704040230C</v>
      </c>
      <c r="G103" s="5" t="str">
        <f t="shared" si="4"/>
        <v>83VLPR1 2” - 11000 l/h - 48,43 GPMEVOPICV-R - picv serie 83 rotativa DN40 en hierro fundido con presetting incorporado</v>
      </c>
      <c r="H103" s="86">
        <f t="shared" si="5"/>
        <v>1038.0438000000001</v>
      </c>
      <c r="I103" s="5">
        <v>16</v>
      </c>
    </row>
    <row r="104" spans="1:9" s="6" customFormat="1" x14ac:dyDescent="0.2">
      <c r="A104" s="22" t="s">
        <v>106</v>
      </c>
      <c r="B104" s="72" t="s">
        <v>517</v>
      </c>
      <c r="C104" s="69" t="s">
        <v>1174</v>
      </c>
      <c r="D104" s="98" t="s">
        <v>107</v>
      </c>
      <c r="E104" s="73">
        <v>1208.5397091603638</v>
      </c>
      <c r="F104" s="164" t="str">
        <f t="shared" si="3"/>
        <v>3705040130C</v>
      </c>
      <c r="G104" s="5" t="str">
        <f t="shared" si="4"/>
        <v>83LPR12” - 12000 l/h - 52,83 GPMEVOPICV-R - picv serie 83 rotativa DN50 en hierro fundido con presetting incorporado</v>
      </c>
      <c r="H104" s="86">
        <f t="shared" si="5"/>
        <v>1208.5397091603638</v>
      </c>
      <c r="I104" s="5">
        <v>16</v>
      </c>
    </row>
    <row r="105" spans="1:9" s="6" customFormat="1" x14ac:dyDescent="0.2">
      <c r="A105" s="21" t="s">
        <v>102</v>
      </c>
      <c r="B105" s="57" t="s">
        <v>518</v>
      </c>
      <c r="C105" s="58" t="s">
        <v>1174</v>
      </c>
      <c r="D105" s="99" t="s">
        <v>108</v>
      </c>
      <c r="E105" s="136">
        <v>1386.3154408937355</v>
      </c>
      <c r="F105" s="164" t="str">
        <f t="shared" si="3"/>
        <v>3705040180C</v>
      </c>
      <c r="G105" s="5" t="str">
        <f t="shared" si="4"/>
        <v>83HPR12” - 18000 l/h 79,25 GPMEVOPICV-R - picv serie 83 rotativa DN50 en hierro fundido con presetting incorporado</v>
      </c>
      <c r="H105" s="86">
        <f t="shared" si="5"/>
        <v>1386.3154408937355</v>
      </c>
      <c r="I105" s="5">
        <v>16</v>
      </c>
    </row>
    <row r="106" spans="1:9" s="6" customFormat="1" x14ac:dyDescent="0.2">
      <c r="A106" s="22" t="s">
        <v>109</v>
      </c>
      <c r="B106" s="72" t="s">
        <v>513</v>
      </c>
      <c r="C106" s="69" t="s">
        <v>1172</v>
      </c>
      <c r="D106" s="98" t="s">
        <v>110</v>
      </c>
      <c r="E106" s="73">
        <v>744.23788239458725</v>
      </c>
      <c r="F106" s="164" t="str">
        <f t="shared" ref="F106:F158" si="6">D106</f>
        <v>3704540160C</v>
      </c>
      <c r="G106" s="5" t="str">
        <f t="shared" ref="G106:G158" si="7">A106 &amp; B106 &amp; C106</f>
        <v>83HPR1 NPT1 1/4” - 6000 l/h - 26,42 GPMEVOPICV-R - picv serie 83 rotativa DN40 en hierro fundido con presetting incorporado - NPT</v>
      </c>
      <c r="H106" s="86">
        <f t="shared" ref="H106:H158" si="8">E106</f>
        <v>744.23788239458725</v>
      </c>
      <c r="I106" s="5">
        <v>16</v>
      </c>
    </row>
    <row r="107" spans="1:9" s="6" customFormat="1" x14ac:dyDescent="0.2">
      <c r="A107" s="21" t="s">
        <v>111</v>
      </c>
      <c r="B107" s="57" t="s">
        <v>514</v>
      </c>
      <c r="C107" s="58" t="s">
        <v>1172</v>
      </c>
      <c r="D107" s="99" t="s">
        <v>112</v>
      </c>
      <c r="E107" s="136">
        <v>755.36294562024341</v>
      </c>
      <c r="F107" s="164" t="str">
        <f t="shared" si="6"/>
        <v>3704240140C</v>
      </c>
      <c r="G107" s="5" t="str">
        <f t="shared" si="7"/>
        <v>83LPR1 NPT1 1/2” - 6000 l/h - 26,42 GPMEVOPICV-R - picv serie 83 rotativa DN40 en hierro fundido con presetting incorporado - NPT</v>
      </c>
      <c r="H107" s="86">
        <f t="shared" si="8"/>
        <v>755.36294562024341</v>
      </c>
      <c r="I107" s="5">
        <v>16</v>
      </c>
    </row>
    <row r="108" spans="1:9" s="6" customFormat="1" x14ac:dyDescent="0.2">
      <c r="A108" s="22" t="s">
        <v>109</v>
      </c>
      <c r="B108" s="72" t="s">
        <v>515</v>
      </c>
      <c r="C108" s="69" t="s">
        <v>1172</v>
      </c>
      <c r="D108" s="98" t="s">
        <v>113</v>
      </c>
      <c r="E108" s="73">
        <v>871.70577141639774</v>
      </c>
      <c r="F108" s="164" t="str">
        <f t="shared" si="6"/>
        <v>3704240100C</v>
      </c>
      <c r="G108" s="5" t="str">
        <f t="shared" si="7"/>
        <v>83HPR1 NPT1 1/2” - 9000 l/h - 39,63 GPMEVOPICV-R - picv serie 83 rotativa DN40 en hierro fundido con presetting incorporado - NPT</v>
      </c>
      <c r="H108" s="86">
        <f t="shared" si="8"/>
        <v>871.70577141639774</v>
      </c>
      <c r="I108" s="5">
        <v>16</v>
      </c>
    </row>
    <row r="109" spans="1:9" s="6" customFormat="1" x14ac:dyDescent="0.2">
      <c r="A109" s="21" t="s">
        <v>114</v>
      </c>
      <c r="B109" s="57" t="s">
        <v>516</v>
      </c>
      <c r="C109" s="58" t="s">
        <v>1172</v>
      </c>
      <c r="D109" s="99" t="s">
        <v>115</v>
      </c>
      <c r="E109" s="136">
        <v>1079.5680000000002</v>
      </c>
      <c r="F109" s="164" t="str">
        <f t="shared" si="6"/>
        <v>3704540230C</v>
      </c>
      <c r="G109" s="5" t="str">
        <f t="shared" si="7"/>
        <v>83VLPR1 NPT2” - 11000 l/h - 48,43 GPMEVOPICV-R - picv serie 83 rotativa DN40 en hierro fundido con presetting incorporado - NPT</v>
      </c>
      <c r="H109" s="86">
        <f t="shared" si="8"/>
        <v>1079.5680000000002</v>
      </c>
      <c r="I109" s="5">
        <v>16</v>
      </c>
    </row>
    <row r="110" spans="1:9" s="6" customFormat="1" x14ac:dyDescent="0.2">
      <c r="A110" s="22" t="s">
        <v>111</v>
      </c>
      <c r="B110" s="72" t="s">
        <v>517</v>
      </c>
      <c r="C110" s="69" t="s">
        <v>1173</v>
      </c>
      <c r="D110" s="98" t="s">
        <v>116</v>
      </c>
      <c r="E110" s="73">
        <v>1256.8812975267786</v>
      </c>
      <c r="F110" s="164" t="str">
        <f t="shared" si="6"/>
        <v>3705440130C</v>
      </c>
      <c r="G110" s="5" t="str">
        <f t="shared" si="7"/>
        <v>83LPR1 NPT2” - 12000 l/h - 52,83 GPMEVOPICV-R - picv serie 83 rotativa DN50 en hierro fundido con presetting incorporado - NPT</v>
      </c>
      <c r="H110" s="86">
        <f t="shared" si="8"/>
        <v>1256.8812975267786</v>
      </c>
      <c r="I110" s="5">
        <v>16</v>
      </c>
    </row>
    <row r="111" spans="1:9" s="6" customFormat="1" x14ac:dyDescent="0.2">
      <c r="A111" s="21" t="s">
        <v>109</v>
      </c>
      <c r="B111" s="57" t="s">
        <v>518</v>
      </c>
      <c r="C111" s="58" t="s">
        <v>1173</v>
      </c>
      <c r="D111" s="99" t="s">
        <v>117</v>
      </c>
      <c r="E111" s="136">
        <v>1441.768058529485</v>
      </c>
      <c r="F111" s="164" t="str">
        <f t="shared" si="6"/>
        <v>3705440080C</v>
      </c>
      <c r="G111" s="5" t="str">
        <f t="shared" si="7"/>
        <v>83HPR1 NPT2” - 18000 l/h 79,25 GPMEVOPICV-R - picv serie 83 rotativa DN50 en hierro fundido con presetting incorporado - NPT</v>
      </c>
      <c r="H111" s="86">
        <f t="shared" si="8"/>
        <v>1441.768058529485</v>
      </c>
      <c r="I111" s="5">
        <v>16</v>
      </c>
    </row>
    <row r="112" spans="1:9" x14ac:dyDescent="0.2">
      <c r="A112" s="22" t="s">
        <v>118</v>
      </c>
      <c r="B112" s="72" t="s">
        <v>519</v>
      </c>
      <c r="C112" s="69" t="s">
        <v>384</v>
      </c>
      <c r="D112" s="98" t="s">
        <v>119</v>
      </c>
      <c r="E112" s="73">
        <v>2240.1793058229509</v>
      </c>
      <c r="F112" s="164" t="str">
        <f t="shared" si="6"/>
        <v>3705040600C</v>
      </c>
      <c r="G112" s="5" t="str">
        <f t="shared" si="7"/>
        <v xml:space="preserve">94FH2” - 20000 l/h - 88,06 GPMpicv serie 94 (actuador M94F2 incluido) - bridas ISO </v>
      </c>
      <c r="H112" s="86">
        <f t="shared" si="8"/>
        <v>2240.1793058229509</v>
      </c>
      <c r="I112" s="5">
        <v>16</v>
      </c>
    </row>
    <row r="113" spans="1:9" s="6" customFormat="1" x14ac:dyDescent="0.2">
      <c r="A113" s="21" t="s">
        <v>120</v>
      </c>
      <c r="B113" s="57" t="s">
        <v>520</v>
      </c>
      <c r="C113" s="60" t="s">
        <v>384</v>
      </c>
      <c r="D113" s="99" t="s">
        <v>121</v>
      </c>
      <c r="E113" s="136">
        <v>2303.6043902508522</v>
      </c>
      <c r="F113" s="164" t="str">
        <f t="shared" si="6"/>
        <v>3706540610C</v>
      </c>
      <c r="G113" s="5" t="str">
        <f t="shared" si="7"/>
        <v xml:space="preserve">94FL 2 1/2” - 20000 l/h - 88,06 GPMpicv serie 94 (actuador M94F2 incluido) - bridas ISO </v>
      </c>
      <c r="H113" s="86">
        <f t="shared" si="8"/>
        <v>2303.6043902508522</v>
      </c>
      <c r="I113" s="5">
        <v>16</v>
      </c>
    </row>
    <row r="114" spans="1:9" x14ac:dyDescent="0.2">
      <c r="A114" s="22" t="s">
        <v>118</v>
      </c>
      <c r="B114" s="72" t="s">
        <v>521</v>
      </c>
      <c r="C114" s="69" t="s">
        <v>384</v>
      </c>
      <c r="D114" s="98" t="s">
        <v>122</v>
      </c>
      <c r="E114" s="73">
        <v>3046.1210242821849</v>
      </c>
      <c r="F114" s="164" t="str">
        <f t="shared" si="6"/>
        <v>3706540600C</v>
      </c>
      <c r="G114" s="5" t="str">
        <f t="shared" si="7"/>
        <v xml:space="preserve">94FH2 1/2” - 30000 l/h - 132,09 GPMpicv serie 94 (actuador M94F2 incluido) - bridas ISO </v>
      </c>
      <c r="H114" s="86">
        <f t="shared" si="8"/>
        <v>3046.1210242821849</v>
      </c>
      <c r="I114" s="5">
        <v>16</v>
      </c>
    </row>
    <row r="115" spans="1:9" s="6" customFormat="1" x14ac:dyDescent="0.2">
      <c r="A115" s="21" t="s">
        <v>120</v>
      </c>
      <c r="B115" s="57" t="s">
        <v>522</v>
      </c>
      <c r="C115" s="60" t="s">
        <v>384</v>
      </c>
      <c r="D115" s="99" t="s">
        <v>123</v>
      </c>
      <c r="E115" s="136">
        <v>3343.884110659174</v>
      </c>
      <c r="F115" s="164" t="str">
        <f t="shared" si="6"/>
        <v>3708040610C</v>
      </c>
      <c r="G115" s="5" t="str">
        <f t="shared" si="7"/>
        <v xml:space="preserve">94FL 3” - 30000 l/h - 132,09 GPMpicv serie 94 (actuador M94F2 incluido) - bridas ISO </v>
      </c>
      <c r="H115" s="86">
        <f t="shared" si="8"/>
        <v>3343.884110659174</v>
      </c>
      <c r="I115" s="5">
        <v>16</v>
      </c>
    </row>
    <row r="116" spans="1:9" x14ac:dyDescent="0.2">
      <c r="A116" s="22" t="s">
        <v>120</v>
      </c>
      <c r="B116" s="72" t="s">
        <v>523</v>
      </c>
      <c r="C116" s="69" t="s">
        <v>384</v>
      </c>
      <c r="D116" s="98" t="s">
        <v>124</v>
      </c>
      <c r="E116" s="73">
        <v>5709.8115298388093</v>
      </c>
      <c r="F116" s="164" t="str">
        <f t="shared" si="6"/>
        <v>3710040610C</v>
      </c>
      <c r="G116" s="5" t="str">
        <f t="shared" si="7"/>
        <v xml:space="preserve">94FL 4” - 55000 l/h - 242,16 GPMpicv serie 94 (actuador M94F2 incluido) - bridas ISO </v>
      </c>
      <c r="H116" s="86">
        <f t="shared" si="8"/>
        <v>5709.8115298388093</v>
      </c>
      <c r="I116" s="5">
        <v>16</v>
      </c>
    </row>
    <row r="117" spans="1:9" s="6" customFormat="1" x14ac:dyDescent="0.2">
      <c r="A117" s="21" t="s">
        <v>120</v>
      </c>
      <c r="B117" s="57" t="s">
        <v>524</v>
      </c>
      <c r="C117" s="60" t="s">
        <v>384</v>
      </c>
      <c r="D117" s="99" t="s">
        <v>125</v>
      </c>
      <c r="E117" s="136">
        <v>6660.0088323362206</v>
      </c>
      <c r="F117" s="164" t="str">
        <f t="shared" si="6"/>
        <v>3712540610C</v>
      </c>
      <c r="G117" s="5" t="str">
        <f t="shared" si="7"/>
        <v xml:space="preserve">94FL 5” - 90000 l/h - 396,26 GPMpicv serie 94 (actuador M94F2 incluido) - bridas ISO </v>
      </c>
      <c r="H117" s="86">
        <f t="shared" si="8"/>
        <v>6660.0088323362206</v>
      </c>
      <c r="I117" s="5">
        <v>16</v>
      </c>
    </row>
    <row r="118" spans="1:9" x14ac:dyDescent="0.2">
      <c r="A118" s="22" t="s">
        <v>118</v>
      </c>
      <c r="B118" s="72" t="s">
        <v>525</v>
      </c>
      <c r="C118" s="69" t="s">
        <v>384</v>
      </c>
      <c r="D118" s="98" t="s">
        <v>126</v>
      </c>
      <c r="E118" s="73">
        <v>6815.122643843345</v>
      </c>
      <c r="F118" s="164" t="str">
        <f t="shared" si="6"/>
        <v>3712540600C</v>
      </c>
      <c r="G118" s="5" t="str">
        <f t="shared" si="7"/>
        <v xml:space="preserve">94FH5” - 120000 l/h - 528,34 GPMpicv serie 94 (actuador M94F2 incluido) - bridas ISO </v>
      </c>
      <c r="H118" s="86">
        <f t="shared" si="8"/>
        <v>6815.122643843345</v>
      </c>
      <c r="I118" s="5">
        <v>16</v>
      </c>
    </row>
    <row r="119" spans="1:9" s="6" customFormat="1" x14ac:dyDescent="0.2">
      <c r="A119" s="21" t="s">
        <v>120</v>
      </c>
      <c r="B119" s="57" t="s">
        <v>526</v>
      </c>
      <c r="C119" s="60" t="s">
        <v>384</v>
      </c>
      <c r="D119" s="99" t="s">
        <v>127</v>
      </c>
      <c r="E119" s="136">
        <v>6854.2082746464021</v>
      </c>
      <c r="F119" s="164" t="str">
        <f t="shared" si="6"/>
        <v>3715040610C</v>
      </c>
      <c r="G119" s="5" t="str">
        <f t="shared" si="7"/>
        <v xml:space="preserve">94FL 6” - 90000 l/h - 396,26 GPMpicv serie 94 (actuador M94F2 incluido) - bridas ISO </v>
      </c>
      <c r="H119" s="86">
        <f t="shared" si="8"/>
        <v>6854.2082746464021</v>
      </c>
      <c r="I119" s="5">
        <v>16</v>
      </c>
    </row>
    <row r="120" spans="1:9" x14ac:dyDescent="0.2">
      <c r="A120" s="22" t="s">
        <v>118</v>
      </c>
      <c r="B120" s="72" t="s">
        <v>527</v>
      </c>
      <c r="C120" s="69" t="s">
        <v>384</v>
      </c>
      <c r="D120" s="98" t="s">
        <v>128</v>
      </c>
      <c r="E120" s="73">
        <v>7787.2680002974057</v>
      </c>
      <c r="F120" s="164" t="str">
        <f t="shared" si="6"/>
        <v>3715040600C</v>
      </c>
      <c r="G120" s="5" t="str">
        <f t="shared" si="7"/>
        <v xml:space="preserve">94FH6” - 150000 l/h - 660,43 GPMpicv serie 94 (actuador M94F2 incluido) - bridas ISO </v>
      </c>
      <c r="H120" s="86">
        <f t="shared" si="8"/>
        <v>7787.2680002974057</v>
      </c>
      <c r="I120" s="5">
        <v>16</v>
      </c>
    </row>
    <row r="121" spans="1:9" s="6" customFormat="1" x14ac:dyDescent="0.2">
      <c r="A121" s="21" t="s">
        <v>120</v>
      </c>
      <c r="B121" s="57" t="s">
        <v>528</v>
      </c>
      <c r="C121" s="60" t="s">
        <v>384</v>
      </c>
      <c r="D121" s="99" t="s">
        <v>129</v>
      </c>
      <c r="E121" s="136">
        <v>15613.450030547341</v>
      </c>
      <c r="F121" s="164" t="str">
        <f t="shared" si="6"/>
        <v>3720040310C</v>
      </c>
      <c r="G121" s="5" t="str">
        <f t="shared" si="7"/>
        <v xml:space="preserve">94FL 8” - 200000 l/h - 880,57 GPMpicv serie 94 (actuador M94F2 incluido) - bridas ISO </v>
      </c>
      <c r="H121" s="86">
        <f t="shared" si="8"/>
        <v>15613.450030547341</v>
      </c>
      <c r="I121" s="5">
        <v>16</v>
      </c>
    </row>
    <row r="122" spans="1:9" x14ac:dyDescent="0.2">
      <c r="A122" s="22" t="s">
        <v>118</v>
      </c>
      <c r="B122" s="72" t="s">
        <v>529</v>
      </c>
      <c r="C122" s="69" t="s">
        <v>384</v>
      </c>
      <c r="D122" s="98" t="s">
        <v>130</v>
      </c>
      <c r="E122" s="73">
        <v>17165.068867883947</v>
      </c>
      <c r="F122" s="164" t="str">
        <f t="shared" si="6"/>
        <v>3720040300C</v>
      </c>
      <c r="G122" s="5" t="str">
        <f t="shared" si="7"/>
        <v xml:space="preserve">94FH8” - 300000 l/h - 1320,86 GPMpicv serie 94 (actuador M94F2 incluido) - bridas ISO </v>
      </c>
      <c r="H122" s="86">
        <f t="shared" si="8"/>
        <v>17165.068867883947</v>
      </c>
      <c r="I122" s="5">
        <v>16</v>
      </c>
    </row>
    <row r="123" spans="1:9" s="6" customFormat="1" x14ac:dyDescent="0.2">
      <c r="A123" s="21" t="s">
        <v>120</v>
      </c>
      <c r="B123" s="57" t="s">
        <v>530</v>
      </c>
      <c r="C123" s="60" t="s">
        <v>384</v>
      </c>
      <c r="D123" s="99" t="s">
        <v>131</v>
      </c>
      <c r="E123" s="136">
        <v>24140.818353614639</v>
      </c>
      <c r="F123" s="164" t="str">
        <f t="shared" si="6"/>
        <v>3725040310C</v>
      </c>
      <c r="G123" s="5" t="str">
        <f t="shared" si="7"/>
        <v xml:space="preserve">94FL 10” - 300000 l/h - 1320,86 GPMpicv serie 94 (actuador M94F2 incluido) - bridas ISO </v>
      </c>
      <c r="H123" s="86">
        <f t="shared" si="8"/>
        <v>24140.818353614639</v>
      </c>
      <c r="I123" s="5">
        <v>16</v>
      </c>
    </row>
    <row r="124" spans="1:9" x14ac:dyDescent="0.2">
      <c r="A124" s="22" t="s">
        <v>118</v>
      </c>
      <c r="B124" s="72" t="s">
        <v>531</v>
      </c>
      <c r="C124" s="69" t="s">
        <v>384</v>
      </c>
      <c r="D124" s="98" t="s">
        <v>132</v>
      </c>
      <c r="E124" s="73">
        <v>25629.32045089305</v>
      </c>
      <c r="F124" s="164" t="str">
        <f t="shared" si="6"/>
        <v>3725040300C</v>
      </c>
      <c r="G124" s="5" t="str">
        <f t="shared" si="7"/>
        <v xml:space="preserve">94FH10” - 500000 l/h - 2201,43 GPMpicv serie 94 (actuador M94F2 incluido) - bridas ISO </v>
      </c>
      <c r="H124" s="86">
        <f t="shared" si="8"/>
        <v>25629.32045089305</v>
      </c>
      <c r="I124" s="5">
        <v>16</v>
      </c>
    </row>
    <row r="125" spans="1:9" s="6" customFormat="1" x14ac:dyDescent="0.2">
      <c r="A125" s="21" t="s">
        <v>133</v>
      </c>
      <c r="B125" s="57" t="s">
        <v>532</v>
      </c>
      <c r="C125" s="60" t="s">
        <v>383</v>
      </c>
      <c r="D125" s="99" t="s">
        <v>134</v>
      </c>
      <c r="E125" s="136">
        <v>2262.1375000000003</v>
      </c>
      <c r="F125" s="164" t="str">
        <f t="shared" si="6"/>
        <v>3705040630C</v>
      </c>
      <c r="G125" s="5" t="str">
        <f t="shared" si="7"/>
        <v xml:space="preserve">95FH 2” DN50 - 20000 l/h - 88,06 GPMpicv serie 95 (actuador M94F2 incluido) - bridas ANSI </v>
      </c>
      <c r="H125" s="86">
        <f t="shared" si="8"/>
        <v>2262.1375000000003</v>
      </c>
      <c r="I125" s="5">
        <v>16</v>
      </c>
    </row>
    <row r="126" spans="1:9" x14ac:dyDescent="0.2">
      <c r="A126" s="22" t="s">
        <v>133</v>
      </c>
      <c r="B126" s="72" t="s">
        <v>533</v>
      </c>
      <c r="C126" s="69" t="s">
        <v>383</v>
      </c>
      <c r="D126" s="98" t="s">
        <v>135</v>
      </c>
      <c r="E126" s="73">
        <v>3046.1220000000003</v>
      </c>
      <c r="F126" s="164" t="str">
        <f t="shared" si="6"/>
        <v>3706540630C</v>
      </c>
      <c r="G126" s="5" t="str">
        <f t="shared" si="7"/>
        <v xml:space="preserve">95FH 2 1/2” DN65 - 30000 l/h - 132,09 GPMpicv serie 95 (actuador M94F2 incluido) - bridas ANSI </v>
      </c>
      <c r="H126" s="86">
        <f t="shared" si="8"/>
        <v>3046.1220000000003</v>
      </c>
      <c r="I126" s="5">
        <v>16</v>
      </c>
    </row>
    <row r="127" spans="1:9" s="6" customFormat="1" x14ac:dyDescent="0.2">
      <c r="A127" s="21" t="s">
        <v>136</v>
      </c>
      <c r="B127" s="57" t="s">
        <v>534</v>
      </c>
      <c r="C127" s="60" t="s">
        <v>383</v>
      </c>
      <c r="D127" s="99" t="s">
        <v>137</v>
      </c>
      <c r="E127" s="136">
        <v>3343.8864000000003</v>
      </c>
      <c r="F127" s="164" t="str">
        <f t="shared" si="6"/>
        <v>3708040620C</v>
      </c>
      <c r="G127" s="5" t="str">
        <f t="shared" si="7"/>
        <v xml:space="preserve">95FL3” DN65 - 30000 l/h - 132,09 GPMpicv serie 95 (actuador M94F2 incluido) - bridas ANSI </v>
      </c>
      <c r="H127" s="86">
        <f t="shared" si="8"/>
        <v>3343.8864000000003</v>
      </c>
      <c r="I127" s="5">
        <v>16</v>
      </c>
    </row>
    <row r="128" spans="1:9" x14ac:dyDescent="0.2">
      <c r="A128" s="22" t="s">
        <v>136</v>
      </c>
      <c r="B128" s="72" t="s">
        <v>535</v>
      </c>
      <c r="C128" s="69" t="s">
        <v>383</v>
      </c>
      <c r="D128" s="98" t="s">
        <v>138</v>
      </c>
      <c r="E128" s="73">
        <v>5709.8070000000007</v>
      </c>
      <c r="F128" s="164" t="str">
        <f t="shared" si="6"/>
        <v>3710040620C</v>
      </c>
      <c r="G128" s="5" t="str">
        <f t="shared" si="7"/>
        <v xml:space="preserve">95FL4” DN100 - 55000 l/h - 242,16 GPMpicv serie 95 (actuador M94F2 incluido) - bridas ANSI </v>
      </c>
      <c r="H128" s="86">
        <f t="shared" si="8"/>
        <v>5709.8070000000007</v>
      </c>
      <c r="I128" s="5">
        <v>16</v>
      </c>
    </row>
    <row r="129" spans="1:9" s="6" customFormat="1" x14ac:dyDescent="0.2">
      <c r="A129" s="21" t="s">
        <v>139</v>
      </c>
      <c r="B129" s="57" t="s">
        <v>536</v>
      </c>
      <c r="C129" s="60" t="s">
        <v>383</v>
      </c>
      <c r="D129" s="99" t="s">
        <v>140</v>
      </c>
      <c r="E129" s="136">
        <v>6854.2082746464021</v>
      </c>
      <c r="F129" s="164" t="str">
        <f t="shared" si="6"/>
        <v>3715040620C</v>
      </c>
      <c r="G129" s="5" t="str">
        <f t="shared" si="7"/>
        <v xml:space="preserve">95FL 6” DN150 - 90000 l/h - 396,26 GPMpicv serie 95 (actuador M94F2 incluido) - bridas ANSI </v>
      </c>
      <c r="H129" s="86">
        <f t="shared" si="8"/>
        <v>6854.2082746464021</v>
      </c>
      <c r="I129" s="5">
        <v>16</v>
      </c>
    </row>
    <row r="130" spans="1:9" x14ac:dyDescent="0.2">
      <c r="A130" s="23" t="s">
        <v>141</v>
      </c>
      <c r="B130" s="24" t="s">
        <v>537</v>
      </c>
      <c r="C130" s="25" t="s">
        <v>383</v>
      </c>
      <c r="D130" s="108" t="s">
        <v>142</v>
      </c>
      <c r="E130" s="138">
        <v>7787.2680002974057</v>
      </c>
      <c r="F130" s="164" t="str">
        <f t="shared" si="6"/>
        <v>3715040630C</v>
      </c>
      <c r="G130" s="5" t="str">
        <f t="shared" si="7"/>
        <v xml:space="preserve">95FH6” DN150 - 150000 l/h - 660,43 GPMpicv serie 95 (actuador M94F2 incluido) - bridas ANSI </v>
      </c>
      <c r="H130" s="86">
        <f t="shared" si="8"/>
        <v>7787.2680002974057</v>
      </c>
      <c r="I130" s="5">
        <v>16</v>
      </c>
    </row>
    <row r="131" spans="1:9" x14ac:dyDescent="0.2">
      <c r="A131" s="48" t="s">
        <v>143</v>
      </c>
      <c r="B131" s="49" t="s">
        <v>144</v>
      </c>
      <c r="C131" s="50" t="s">
        <v>296</v>
      </c>
      <c r="D131" s="109" t="s">
        <v>298</v>
      </c>
      <c r="E131" s="139">
        <v>30.936599999999999</v>
      </c>
      <c r="F131" s="164" t="str">
        <f t="shared" si="6"/>
        <v>6902010471C</v>
      </c>
      <c r="G131" s="5" t="str">
        <f t="shared" si="7"/>
        <v>091IHV1/2” - 3/4”casco aislante para calefaccion (actuador externo)</v>
      </c>
      <c r="H131" s="86">
        <f t="shared" si="8"/>
        <v>30.936599999999999</v>
      </c>
      <c r="I131" s="5">
        <v>16</v>
      </c>
    </row>
    <row r="132" spans="1:9" x14ac:dyDescent="0.2">
      <c r="A132" s="22" t="s">
        <v>143</v>
      </c>
      <c r="B132" s="72" t="s">
        <v>145</v>
      </c>
      <c r="C132" s="69" t="s">
        <v>296</v>
      </c>
      <c r="D132" s="98" t="s">
        <v>382</v>
      </c>
      <c r="E132" s="73">
        <v>31.11204</v>
      </c>
      <c r="F132" s="164" t="str">
        <f t="shared" si="6"/>
        <v>6902010770C</v>
      </c>
      <c r="G132" s="5" t="str">
        <f t="shared" si="7"/>
        <v>091IHV1”casco aislante para calefaccion (actuador externo)</v>
      </c>
      <c r="H132" s="86">
        <f t="shared" si="8"/>
        <v>31.11204</v>
      </c>
      <c r="I132" s="5">
        <v>16</v>
      </c>
    </row>
    <row r="133" spans="1:9" x14ac:dyDescent="0.2">
      <c r="A133" s="21" t="s">
        <v>146</v>
      </c>
      <c r="B133" s="57" t="s">
        <v>144</v>
      </c>
      <c r="C133" s="60" t="s">
        <v>297</v>
      </c>
      <c r="D133" s="99" t="s">
        <v>299</v>
      </c>
      <c r="E133" s="136">
        <v>29.383777836690978</v>
      </c>
      <c r="F133" s="164" t="str">
        <f t="shared" si="6"/>
        <v>6902010472C</v>
      </c>
      <c r="G133" s="5" t="str">
        <f t="shared" si="7"/>
        <v>091ICV1/2” - 3/4”casco aislante para enfriamiento (actuador interno)</v>
      </c>
      <c r="H133" s="86">
        <f t="shared" si="8"/>
        <v>29.383777836690978</v>
      </c>
      <c r="I133" s="5">
        <v>16</v>
      </c>
    </row>
    <row r="134" spans="1:9" x14ac:dyDescent="0.2">
      <c r="A134" s="22" t="s">
        <v>146</v>
      </c>
      <c r="B134" s="72" t="s">
        <v>145</v>
      </c>
      <c r="C134" s="69" t="s">
        <v>297</v>
      </c>
      <c r="D134" s="98" t="s">
        <v>381</v>
      </c>
      <c r="E134" s="73">
        <v>35.83601663839471</v>
      </c>
      <c r="F134" s="164" t="str">
        <f t="shared" si="6"/>
        <v>6902010780C</v>
      </c>
      <c r="G134" s="5" t="str">
        <f t="shared" si="7"/>
        <v>091ICV1”casco aislante para enfriamiento (actuador interno)</v>
      </c>
      <c r="H134" s="86">
        <f t="shared" si="8"/>
        <v>35.83601663839471</v>
      </c>
      <c r="I134" s="5">
        <v>16</v>
      </c>
    </row>
    <row r="135" spans="1:9" s="6" customFormat="1" x14ac:dyDescent="0.2">
      <c r="A135" s="19" t="s">
        <v>150</v>
      </c>
      <c r="B135" s="68" t="s">
        <v>423</v>
      </c>
      <c r="C135" s="76" t="s">
        <v>297</v>
      </c>
      <c r="D135" s="100" t="s">
        <v>380</v>
      </c>
      <c r="E135" s="71">
        <v>30.026637230380562</v>
      </c>
      <c r="F135" s="164" t="str">
        <f t="shared" si="6"/>
        <v>6902010570C</v>
      </c>
      <c r="G135" s="5" t="str">
        <f t="shared" si="7"/>
        <v>091XICV1/2” - 3/4"casco aislante para enfriamiento (actuador interno)</v>
      </c>
      <c r="H135" s="86">
        <f t="shared" si="8"/>
        <v>30.026637230380562</v>
      </c>
      <c r="I135" s="5">
        <v>16</v>
      </c>
    </row>
    <row r="136" spans="1:9" x14ac:dyDescent="0.2">
      <c r="A136" s="21" t="s">
        <v>151</v>
      </c>
      <c r="B136" s="57" t="s">
        <v>819</v>
      </c>
      <c r="C136" s="60" t="s">
        <v>420</v>
      </c>
      <c r="D136" s="99" t="s">
        <v>378</v>
      </c>
      <c r="E136" s="136">
        <v>30.304200000000002</v>
      </c>
      <c r="F136" s="164" t="str">
        <f t="shared" si="6"/>
        <v>6902010590C</v>
      </c>
      <c r="G136" s="5" t="str">
        <f t="shared" si="7"/>
        <v xml:space="preserve">092IHV1/2”(92VL - 92L)casco aislante para calefaccion (actuador externo) - para 92VL y 92L - 1/2" </v>
      </c>
      <c r="H136" s="86">
        <f t="shared" si="8"/>
        <v>30.304200000000002</v>
      </c>
      <c r="I136" s="5">
        <v>16</v>
      </c>
    </row>
    <row r="137" spans="1:9" x14ac:dyDescent="0.2">
      <c r="A137" s="19" t="s">
        <v>151</v>
      </c>
      <c r="B137" s="68" t="s">
        <v>820</v>
      </c>
      <c r="C137" s="76" t="s">
        <v>821</v>
      </c>
      <c r="D137" s="100" t="s">
        <v>379</v>
      </c>
      <c r="E137" s="71">
        <v>30.331913504732789</v>
      </c>
      <c r="F137" s="164" t="str">
        <f t="shared" si="6"/>
        <v>6902010600C</v>
      </c>
      <c r="G137" s="5" t="str">
        <f t="shared" si="7"/>
        <v xml:space="preserve">092IHV1/2”(92H) -3/4”(92H) - 3/4”(92L)casco aislante para calefaccion (actuador externo) - para 92H de 1/2" y 92 de 3/4" </v>
      </c>
      <c r="H137" s="86">
        <f t="shared" si="8"/>
        <v>30.331913504732789</v>
      </c>
      <c r="I137" s="5">
        <v>16</v>
      </c>
    </row>
    <row r="138" spans="1:9" x14ac:dyDescent="0.2">
      <c r="A138" s="20" t="s">
        <v>151</v>
      </c>
      <c r="B138" s="6" t="s">
        <v>822</v>
      </c>
      <c r="C138" s="58" t="s">
        <v>296</v>
      </c>
      <c r="D138" s="105" t="s">
        <v>1227</v>
      </c>
      <c r="E138" s="56">
        <v>33.356817447144657</v>
      </c>
      <c r="F138" s="164" t="str">
        <f t="shared" si="6"/>
        <v>6902010970C</v>
      </c>
      <c r="G138" s="5" t="str">
        <f t="shared" si="7"/>
        <v>092IHV1" (92L - 92H)casco aislante para calefaccion (actuador externo)</v>
      </c>
      <c r="H138" s="86">
        <f t="shared" si="8"/>
        <v>33.356817447144657</v>
      </c>
      <c r="I138" s="5">
        <v>16</v>
      </c>
    </row>
    <row r="139" spans="1:9" x14ac:dyDescent="0.2">
      <c r="A139" s="19" t="s">
        <v>151</v>
      </c>
      <c r="B139" s="72" t="s">
        <v>1224</v>
      </c>
      <c r="C139" s="69" t="s">
        <v>296</v>
      </c>
      <c r="D139" s="98" t="s">
        <v>1813</v>
      </c>
      <c r="E139" s="73">
        <v>68.075615999999997</v>
      </c>
      <c r="F139" s="164" t="str">
        <f t="shared" si="6"/>
        <v>6902011250C</v>
      </c>
      <c r="G139" s="5" t="str">
        <f t="shared" si="7"/>
        <v>092IHV1.1/4" (92H)casco aislante para calefaccion (actuador externo)</v>
      </c>
      <c r="H139" s="86">
        <f t="shared" si="8"/>
        <v>68.075615999999997</v>
      </c>
      <c r="I139" s="5">
        <v>16</v>
      </c>
    </row>
    <row r="140" spans="1:9" x14ac:dyDescent="0.2">
      <c r="A140" s="21" t="s">
        <v>151</v>
      </c>
      <c r="B140" s="6" t="s">
        <v>1319</v>
      </c>
      <c r="C140" s="58" t="s">
        <v>296</v>
      </c>
      <c r="D140" s="105" t="s">
        <v>1732</v>
      </c>
      <c r="E140" s="56">
        <v>116.4126</v>
      </c>
      <c r="F140" s="164" t="str">
        <f t="shared" si="6"/>
        <v xml:space="preserve"> 6902011260C</v>
      </c>
      <c r="G140" s="5" t="str">
        <f t="shared" si="7"/>
        <v>092IHV1.1/2" (92H)casco aislante para calefaccion (actuador externo)</v>
      </c>
      <c r="H140" s="86">
        <f t="shared" si="8"/>
        <v>116.4126</v>
      </c>
      <c r="I140" s="5">
        <v>16</v>
      </c>
    </row>
    <row r="141" spans="1:9" x14ac:dyDescent="0.2">
      <c r="A141" s="19" t="s">
        <v>151</v>
      </c>
      <c r="B141" s="72" t="s">
        <v>1811</v>
      </c>
      <c r="C141" s="69" t="s">
        <v>296</v>
      </c>
      <c r="D141" s="98" t="s">
        <v>1812</v>
      </c>
      <c r="E141" s="73">
        <v>124.36860000000001</v>
      </c>
      <c r="F141" s="164" t="str">
        <f t="shared" si="6"/>
        <v xml:space="preserve"> 6902011500C</v>
      </c>
      <c r="G141" s="5" t="str">
        <f t="shared" si="7"/>
        <v>092IHV2" (92H)casco aislante para calefaccion (actuador externo)</v>
      </c>
      <c r="H141" s="86">
        <f t="shared" si="8"/>
        <v>124.36860000000001</v>
      </c>
      <c r="I141" s="5">
        <v>16</v>
      </c>
    </row>
    <row r="142" spans="1:9" x14ac:dyDescent="0.2">
      <c r="A142" s="21" t="s">
        <v>152</v>
      </c>
      <c r="B142" s="57" t="s">
        <v>819</v>
      </c>
      <c r="C142" s="60" t="s">
        <v>419</v>
      </c>
      <c r="D142" s="99" t="s">
        <v>421</v>
      </c>
      <c r="E142" s="136">
        <v>31.146841964104024</v>
      </c>
      <c r="F142" s="164" t="str">
        <f t="shared" si="6"/>
        <v>6902010610C</v>
      </c>
      <c r="G142" s="5" t="str">
        <f t="shared" si="7"/>
        <v xml:space="preserve">092ICV1/2”(92VL - 92L)casco aislante para enfriamiento (actuador interno) para 92VL y 92L - 1/2" </v>
      </c>
      <c r="H142" s="86">
        <f t="shared" si="8"/>
        <v>31.146841964104024</v>
      </c>
      <c r="I142" s="5">
        <v>16</v>
      </c>
    </row>
    <row r="143" spans="1:9" x14ac:dyDescent="0.2">
      <c r="A143" s="19" t="s">
        <v>152</v>
      </c>
      <c r="B143" s="68" t="s">
        <v>820</v>
      </c>
      <c r="C143" s="76" t="s">
        <v>418</v>
      </c>
      <c r="D143" s="100" t="s">
        <v>422</v>
      </c>
      <c r="E143" s="71">
        <v>32.735261842539487</v>
      </c>
      <c r="F143" s="164" t="str">
        <f t="shared" si="6"/>
        <v>6902010620C</v>
      </c>
      <c r="G143" s="5" t="str">
        <f t="shared" si="7"/>
        <v>092ICV1/2”(92H) -3/4”(92H) - 3/4”(92L)casco aislante para enfriamiento (actuador interno) para 92H - 1/2"</v>
      </c>
      <c r="H143" s="86">
        <f t="shared" si="8"/>
        <v>32.735261842539487</v>
      </c>
      <c r="I143" s="5">
        <v>16</v>
      </c>
    </row>
    <row r="144" spans="1:9" x14ac:dyDescent="0.2">
      <c r="A144" s="20" t="s">
        <v>152</v>
      </c>
      <c r="B144" s="6" t="s">
        <v>822</v>
      </c>
      <c r="C144" s="58" t="s">
        <v>297</v>
      </c>
      <c r="D144" s="105" t="s">
        <v>1228</v>
      </c>
      <c r="E144" s="56">
        <v>36.998360735142242</v>
      </c>
      <c r="F144" s="164" t="str">
        <f t="shared" si="6"/>
        <v>6902011110C</v>
      </c>
      <c r="G144" s="5" t="str">
        <f t="shared" si="7"/>
        <v>092ICV1" (92L - 92H)casco aislante para enfriamiento (actuador interno)</v>
      </c>
      <c r="H144" s="86">
        <f t="shared" si="8"/>
        <v>36.998360735142242</v>
      </c>
      <c r="I144" s="5">
        <v>16</v>
      </c>
    </row>
    <row r="145" spans="1:9" x14ac:dyDescent="0.2">
      <c r="A145" s="21" t="s">
        <v>156</v>
      </c>
      <c r="B145" s="57" t="s">
        <v>300</v>
      </c>
      <c r="C145" s="60" t="s">
        <v>296</v>
      </c>
      <c r="D145" s="99" t="s">
        <v>301</v>
      </c>
      <c r="E145" s="136">
        <v>33.246318672992636</v>
      </c>
      <c r="F145" s="164" t="str">
        <f t="shared" si="6"/>
        <v>6902010531C</v>
      </c>
      <c r="G145" s="5" t="str">
        <f t="shared" si="7"/>
        <v>093IHV3/4” - 1"- 1.1/4"casco aislante para calefaccion (actuador externo)</v>
      </c>
      <c r="H145" s="86">
        <f t="shared" si="8"/>
        <v>33.246318672992636</v>
      </c>
      <c r="I145" s="5">
        <v>16</v>
      </c>
    </row>
    <row r="146" spans="1:9" s="6" customFormat="1" x14ac:dyDescent="0.2">
      <c r="A146" s="19" t="s">
        <v>153</v>
      </c>
      <c r="B146" s="68" t="s">
        <v>666</v>
      </c>
      <c r="C146" s="76" t="s">
        <v>296</v>
      </c>
      <c r="D146" s="100" t="s">
        <v>377</v>
      </c>
      <c r="E146" s="71">
        <v>124.86160410211919</v>
      </c>
      <c r="F146" s="164" t="str">
        <f t="shared" si="6"/>
        <v>6902010720C</v>
      </c>
      <c r="G146" s="5" t="str">
        <f t="shared" si="7"/>
        <v>083IHV1.1/4"-1/2"-2” DN40 x 33 mmcasco aislante para calefaccion (actuador externo)</v>
      </c>
      <c r="H146" s="86">
        <f t="shared" si="8"/>
        <v>124.86160410211919</v>
      </c>
      <c r="I146" s="5">
        <v>16</v>
      </c>
    </row>
    <row r="147" spans="1:9" x14ac:dyDescent="0.2">
      <c r="A147" s="20" t="s">
        <v>153</v>
      </c>
      <c r="B147" s="6" t="s">
        <v>339</v>
      </c>
      <c r="C147" s="58" t="s">
        <v>296</v>
      </c>
      <c r="D147" s="105" t="s">
        <v>376</v>
      </c>
      <c r="E147" s="56">
        <v>131.84751189032039</v>
      </c>
      <c r="F147" s="164" t="str">
        <f t="shared" si="6"/>
        <v>6902010760C</v>
      </c>
      <c r="G147" s="5" t="str">
        <f t="shared" si="7"/>
        <v>083IHV2” DN50 x 33 mmcasco aislante para calefaccion (actuador externo)</v>
      </c>
      <c r="H147" s="86">
        <f t="shared" si="8"/>
        <v>131.84751189032039</v>
      </c>
      <c r="I147" s="5">
        <v>16</v>
      </c>
    </row>
    <row r="148" spans="1:9" s="6" customFormat="1" x14ac:dyDescent="0.2">
      <c r="A148" s="22" t="s">
        <v>157</v>
      </c>
      <c r="B148" s="72" t="s">
        <v>439</v>
      </c>
      <c r="C148" s="76" t="s">
        <v>435</v>
      </c>
      <c r="D148" s="98" t="s">
        <v>375</v>
      </c>
      <c r="E148" s="73">
        <v>161.78589056592273</v>
      </c>
      <c r="F148" s="164" t="str">
        <f t="shared" si="6"/>
        <v>6902010790C</v>
      </c>
      <c r="G148" s="5" t="str">
        <f t="shared" si="7"/>
        <v>094IHV2” - 94FH / 95FH x 35 mm casco aislante para calefaccion (actuador externo) - proteccion RITE</v>
      </c>
      <c r="H148" s="86">
        <f t="shared" si="8"/>
        <v>161.78589056592273</v>
      </c>
      <c r="I148" s="5">
        <v>16</v>
      </c>
    </row>
    <row r="149" spans="1:9" x14ac:dyDescent="0.2">
      <c r="A149" s="21" t="s">
        <v>157</v>
      </c>
      <c r="B149" s="57" t="s">
        <v>440</v>
      </c>
      <c r="C149" s="60" t="s">
        <v>435</v>
      </c>
      <c r="D149" s="99" t="s">
        <v>374</v>
      </c>
      <c r="E149" s="136">
        <v>166.74311841056101</v>
      </c>
      <c r="F149" s="164" t="str">
        <f t="shared" si="6"/>
        <v>6902010800C</v>
      </c>
      <c r="G149" s="5" t="str">
        <f t="shared" si="7"/>
        <v>094IHV2 1/2” - 94FL / 94FH /95FH x 35 mmcasco aislante para calefaccion (actuador externo) - proteccion RITE</v>
      </c>
      <c r="H149" s="86">
        <f t="shared" si="8"/>
        <v>166.74311841056101</v>
      </c>
      <c r="I149" s="5">
        <v>16</v>
      </c>
    </row>
    <row r="150" spans="1:9" s="6" customFormat="1" x14ac:dyDescent="0.2">
      <c r="A150" s="19" t="s">
        <v>157</v>
      </c>
      <c r="B150" s="68" t="s">
        <v>434</v>
      </c>
      <c r="C150" s="76" t="s">
        <v>435</v>
      </c>
      <c r="D150" s="100" t="s">
        <v>432</v>
      </c>
      <c r="E150" s="71">
        <v>192.81684928171052</v>
      </c>
      <c r="F150" s="164" t="str">
        <f t="shared" si="6"/>
        <v>6902010840C</v>
      </c>
      <c r="G150" s="5" t="str">
        <f t="shared" si="7"/>
        <v>094IHV3” - 94FL/95FL 3" x  36 mmcasco aislante para calefaccion (actuador externo) - proteccion RITE</v>
      </c>
      <c r="H150" s="86">
        <f t="shared" si="8"/>
        <v>192.81684928171052</v>
      </c>
      <c r="I150" s="5">
        <v>16</v>
      </c>
    </row>
    <row r="151" spans="1:9" x14ac:dyDescent="0.2">
      <c r="A151" s="20" t="s">
        <v>157</v>
      </c>
      <c r="B151" s="6" t="s">
        <v>438</v>
      </c>
      <c r="C151" s="60" t="s">
        <v>435</v>
      </c>
      <c r="D151" s="105" t="s">
        <v>437</v>
      </c>
      <c r="E151" s="56">
        <v>412.6731231705391</v>
      </c>
      <c r="F151" s="164" t="str">
        <f t="shared" si="6"/>
        <v>6902010810C</v>
      </c>
      <c r="G151" s="5" t="str">
        <f t="shared" si="7"/>
        <v>094IHV4” - 94FL /95FLcasco aislante para calefaccion (actuador externo) - proteccion RITE</v>
      </c>
      <c r="H151" s="86">
        <f t="shared" si="8"/>
        <v>412.6731231705391</v>
      </c>
      <c r="I151" s="5">
        <v>16</v>
      </c>
    </row>
    <row r="152" spans="1:9" s="6" customFormat="1" x14ac:dyDescent="0.2">
      <c r="A152" s="19" t="s">
        <v>157</v>
      </c>
      <c r="B152" s="68" t="s">
        <v>338</v>
      </c>
      <c r="C152" s="76" t="s">
        <v>435</v>
      </c>
      <c r="D152" s="100" t="s">
        <v>443</v>
      </c>
      <c r="E152" s="71">
        <v>427.30016429134201</v>
      </c>
      <c r="F152" s="164" t="str">
        <f t="shared" si="6"/>
        <v>6902010820C</v>
      </c>
      <c r="G152" s="5" t="str">
        <f t="shared" si="7"/>
        <v>094IHV5” - 94FL /94FHcasco aislante para calefaccion (actuador externo) - proteccion RITE</v>
      </c>
      <c r="H152" s="86">
        <f t="shared" si="8"/>
        <v>427.30016429134201</v>
      </c>
      <c r="I152" s="5">
        <v>16</v>
      </c>
    </row>
    <row r="153" spans="1:9" x14ac:dyDescent="0.2">
      <c r="A153" s="21" t="s">
        <v>157</v>
      </c>
      <c r="B153" s="57" t="s">
        <v>441</v>
      </c>
      <c r="C153" s="60" t="s">
        <v>435</v>
      </c>
      <c r="D153" s="99" t="s">
        <v>436</v>
      </c>
      <c r="E153" s="136">
        <v>450.70858045121838</v>
      </c>
      <c r="F153" s="164" t="str">
        <f t="shared" si="6"/>
        <v>6902010830C</v>
      </c>
      <c r="G153" s="5" t="str">
        <f t="shared" si="7"/>
        <v>094IHV6” - 94FL / 95FL casco aislante para calefaccion (actuador externo) - proteccion RITE</v>
      </c>
      <c r="H153" s="86">
        <f t="shared" si="8"/>
        <v>450.70858045121838</v>
      </c>
      <c r="I153" s="5">
        <v>16</v>
      </c>
    </row>
    <row r="154" spans="1:9" x14ac:dyDescent="0.2">
      <c r="A154" s="20" t="s">
        <v>361</v>
      </c>
      <c r="B154" s="61" t="s">
        <v>726</v>
      </c>
      <c r="C154" s="60" t="s">
        <v>322</v>
      </c>
      <c r="D154" s="105" t="s">
        <v>1004</v>
      </c>
      <c r="E154" s="56">
        <v>53.625126443050803</v>
      </c>
      <c r="F154" s="164" t="str">
        <f t="shared" si="6"/>
        <v>6902010890C</v>
      </c>
      <c r="G154" s="5" t="str">
        <f t="shared" si="7"/>
        <v>I702HV1/2" x 150/450 l/h - XT702 seriescasco aislante para kit con actuador externo</v>
      </c>
      <c r="H154" s="86">
        <f t="shared" si="8"/>
        <v>53.625126443050803</v>
      </c>
      <c r="I154" s="5">
        <v>16</v>
      </c>
    </row>
    <row r="155" spans="1:9" x14ac:dyDescent="0.2">
      <c r="A155" s="22" t="s">
        <v>361</v>
      </c>
      <c r="B155" s="77" t="s">
        <v>1015</v>
      </c>
      <c r="C155" s="76" t="s">
        <v>322</v>
      </c>
      <c r="D155" s="98" t="s">
        <v>1016</v>
      </c>
      <c r="E155" s="73">
        <v>55.420611384600008</v>
      </c>
      <c r="F155" s="164" t="str">
        <f t="shared" si="6"/>
        <v>6902010900C</v>
      </c>
      <c r="G155" s="5" t="str">
        <f t="shared" si="7"/>
        <v>I702HV1/2" x 850l/h -  - XT702 seriescasco aislante para kit con actuador externo</v>
      </c>
      <c r="H155" s="86">
        <f t="shared" si="8"/>
        <v>55.420611384600008</v>
      </c>
      <c r="I155" s="5">
        <v>16</v>
      </c>
    </row>
    <row r="156" spans="1:9" x14ac:dyDescent="0.2">
      <c r="A156" s="20" t="s">
        <v>361</v>
      </c>
      <c r="B156" s="61" t="s">
        <v>2122</v>
      </c>
      <c r="C156" s="60" t="s">
        <v>322</v>
      </c>
      <c r="D156" s="105" t="s">
        <v>1005</v>
      </c>
      <c r="E156" s="56">
        <v>62.908049085948008</v>
      </c>
      <c r="F156" s="164" t="str">
        <f t="shared" si="6"/>
        <v>6902010880C</v>
      </c>
      <c r="G156" s="5" t="str">
        <f t="shared" si="7"/>
        <v>I702HV3/4 (1000 - 1850 l/h) - XT702 seriescasco aislante para kit con actuador externo</v>
      </c>
      <c r="H156" s="86">
        <f t="shared" si="8"/>
        <v>62.908049085948008</v>
      </c>
      <c r="I156" s="5">
        <v>16</v>
      </c>
    </row>
    <row r="157" spans="1:9" x14ac:dyDescent="0.2">
      <c r="A157" s="22" t="s">
        <v>361</v>
      </c>
      <c r="B157" s="77" t="s">
        <v>2123</v>
      </c>
      <c r="C157" s="76" t="s">
        <v>322</v>
      </c>
      <c r="D157" s="98" t="s">
        <v>2124</v>
      </c>
      <c r="E157" s="73">
        <v>65.372867383467621</v>
      </c>
      <c r="F157" s="164" t="str">
        <f t="shared" si="6"/>
        <v>6902010990C</v>
      </c>
      <c r="G157" s="5" t="str">
        <f t="shared" si="7"/>
        <v>I702HV1" x 3/4" (2500 - 3300 l/h)- XT702 seriescasco aislante para kit con actuador externo</v>
      </c>
      <c r="H157" s="86">
        <f t="shared" si="8"/>
        <v>65.372867383467621</v>
      </c>
      <c r="I157" s="5">
        <v>16</v>
      </c>
    </row>
    <row r="158" spans="1:9" x14ac:dyDescent="0.2">
      <c r="A158" s="22" t="s">
        <v>362</v>
      </c>
      <c r="B158" s="77" t="s">
        <v>727</v>
      </c>
      <c r="C158" s="76" t="s">
        <v>322</v>
      </c>
      <c r="D158" s="98" t="s">
        <v>2543</v>
      </c>
      <c r="E158" s="73">
        <v>77.862684952800009</v>
      </c>
      <c r="F158" s="164" t="str">
        <f t="shared" si="6"/>
        <v>6902010850C</v>
      </c>
      <c r="G158" s="5" t="str">
        <f t="shared" si="7"/>
        <v>I704HV3/4 y 1/2" x 850l/h -  - XT704 seriescasco aislante para kit con actuador externo</v>
      </c>
      <c r="H158" s="86">
        <f t="shared" si="8"/>
        <v>77.862684952800009</v>
      </c>
      <c r="I158" s="5">
        <v>16</v>
      </c>
    </row>
    <row r="159" spans="1:9" x14ac:dyDescent="0.2">
      <c r="A159" s="22" t="s">
        <v>363</v>
      </c>
      <c r="B159" s="78" t="s">
        <v>428</v>
      </c>
      <c r="C159" s="76" t="s">
        <v>322</v>
      </c>
      <c r="D159" s="98" t="s">
        <v>410</v>
      </c>
      <c r="E159" s="73">
        <v>59.597099134056002</v>
      </c>
      <c r="F159" s="164" t="str">
        <f t="shared" ref="F159:F215" si="9">D159</f>
        <v>6902010540C</v>
      </c>
      <c r="G159" s="5" t="str">
        <f t="shared" ref="G159:G215" si="10">A159 &amp; B159 &amp; C159</f>
        <v>I700HV1/2" - 3/4" - XT700 seriescasco aislante para kit con actuador externo</v>
      </c>
      <c r="H159" s="86">
        <f t="shared" ref="H159:H215" si="11">E159</f>
        <v>59.597099134056002</v>
      </c>
      <c r="I159" s="5">
        <v>16</v>
      </c>
    </row>
    <row r="160" spans="1:9" x14ac:dyDescent="0.2">
      <c r="A160" s="20" t="s">
        <v>364</v>
      </c>
      <c r="B160" s="62" t="s">
        <v>823</v>
      </c>
      <c r="C160" s="60" t="s">
        <v>322</v>
      </c>
      <c r="D160" s="105" t="s">
        <v>411</v>
      </c>
      <c r="E160" s="56">
        <v>77.862684952800009</v>
      </c>
      <c r="F160" s="164" t="str">
        <f t="shared" si="9"/>
        <v>6902010580C</v>
      </c>
      <c r="G160" s="5" t="str">
        <f t="shared" si="10"/>
        <v>I701HV1/2" y 3/4" - XT701 seriescasco aislante para kit con actuador externo</v>
      </c>
      <c r="H160" s="86">
        <f t="shared" si="11"/>
        <v>77.862684952800009</v>
      </c>
      <c r="I160" s="5">
        <v>16</v>
      </c>
    </row>
    <row r="161" spans="1:12" x14ac:dyDescent="0.2">
      <c r="A161" s="19" t="s">
        <v>225</v>
      </c>
      <c r="B161" s="79" t="s">
        <v>226</v>
      </c>
      <c r="C161" s="76" t="s">
        <v>322</v>
      </c>
      <c r="D161" s="100" t="s">
        <v>404</v>
      </c>
      <c r="E161" s="71">
        <v>72.83242290974718</v>
      </c>
      <c r="F161" s="164" t="str">
        <f t="shared" si="9"/>
        <v>6902010190C</v>
      </c>
      <c r="G161" s="5" t="str">
        <f t="shared" si="10"/>
        <v>I600HV1/2” - XT600 seriescasco aislante para kit con actuador externo</v>
      </c>
      <c r="H161" s="86">
        <f t="shared" si="11"/>
        <v>72.83242290974718</v>
      </c>
      <c r="I161" s="5">
        <v>16</v>
      </c>
    </row>
    <row r="162" spans="1:12" x14ac:dyDescent="0.2">
      <c r="A162" s="20" t="s">
        <v>227</v>
      </c>
      <c r="B162" s="62" t="s">
        <v>228</v>
      </c>
      <c r="C162" s="58" t="s">
        <v>322</v>
      </c>
      <c r="D162" s="105" t="s">
        <v>405</v>
      </c>
      <c r="E162" s="56">
        <v>74.749065617898424</v>
      </c>
      <c r="F162" s="164" t="str">
        <f t="shared" si="9"/>
        <v>6902010070C</v>
      </c>
      <c r="G162" s="5" t="str">
        <f t="shared" si="10"/>
        <v>I601HV1/2” - XT601 seriescasco aislante para kit con actuador externo</v>
      </c>
      <c r="H162" s="86">
        <f t="shared" si="11"/>
        <v>74.749065617898424</v>
      </c>
      <c r="I162" s="5">
        <v>16</v>
      </c>
    </row>
    <row r="163" spans="1:12" x14ac:dyDescent="0.2">
      <c r="A163" s="19" t="s">
        <v>229</v>
      </c>
      <c r="B163" s="80" t="s">
        <v>230</v>
      </c>
      <c r="C163" s="68" t="s">
        <v>322</v>
      </c>
      <c r="D163" s="100" t="s">
        <v>406</v>
      </c>
      <c r="E163" s="71">
        <v>79.193017738216824</v>
      </c>
      <c r="F163" s="164" t="str">
        <f t="shared" si="9"/>
        <v>6902010170C</v>
      </c>
      <c r="G163" s="5" t="str">
        <f t="shared" si="10"/>
        <v>I800HV3/4” - XT800 seriescasco aislante para kit con actuador externo</v>
      </c>
      <c r="H163" s="86">
        <f t="shared" si="11"/>
        <v>79.193017738216824</v>
      </c>
      <c r="I163" s="5">
        <v>16</v>
      </c>
    </row>
    <row r="164" spans="1:12" x14ac:dyDescent="0.2">
      <c r="A164" s="21" t="s">
        <v>231</v>
      </c>
      <c r="B164" s="63" t="s">
        <v>232</v>
      </c>
      <c r="C164" s="57" t="s">
        <v>322</v>
      </c>
      <c r="D164" s="99" t="s">
        <v>407</v>
      </c>
      <c r="E164" s="136">
        <v>81.46163159414283</v>
      </c>
      <c r="F164" s="164" t="str">
        <f t="shared" si="9"/>
        <v>6902010080C</v>
      </c>
      <c r="G164" s="5" t="str">
        <f t="shared" si="10"/>
        <v>I801HV3/4” - XT801 seriescasco aislante para kit con actuador externo</v>
      </c>
      <c r="H164" s="86">
        <f t="shared" si="11"/>
        <v>81.46163159414283</v>
      </c>
      <c r="I164" s="5">
        <v>16</v>
      </c>
    </row>
    <row r="165" spans="1:12" x14ac:dyDescent="0.2">
      <c r="A165" s="19" t="s">
        <v>233</v>
      </c>
      <c r="B165" s="80" t="s">
        <v>234</v>
      </c>
      <c r="C165" s="68" t="s">
        <v>322</v>
      </c>
      <c r="D165" s="100" t="s">
        <v>408</v>
      </c>
      <c r="E165" s="71">
        <v>79.217543293416014</v>
      </c>
      <c r="F165" s="164" t="str">
        <f t="shared" si="9"/>
        <v>6902010160C</v>
      </c>
      <c r="G165" s="5" t="str">
        <f t="shared" si="10"/>
        <v>I850HV1” - XT850 seriescasco aislante para kit con actuador externo</v>
      </c>
      <c r="H165" s="86">
        <f t="shared" si="11"/>
        <v>79.217543293416014</v>
      </c>
      <c r="I165" s="5">
        <v>16</v>
      </c>
    </row>
    <row r="166" spans="1:12" x14ac:dyDescent="0.2">
      <c r="A166" s="20" t="s">
        <v>235</v>
      </c>
      <c r="B166" s="61" t="s">
        <v>236</v>
      </c>
      <c r="C166" s="6" t="s">
        <v>322</v>
      </c>
      <c r="D166" s="105" t="s">
        <v>409</v>
      </c>
      <c r="E166" s="56">
        <v>81.621047702937616</v>
      </c>
      <c r="F166" s="164" t="str">
        <f t="shared" si="9"/>
        <v>6902010090C</v>
      </c>
      <c r="G166" s="5" t="str">
        <f t="shared" si="10"/>
        <v>I851HV1” - XT851 seriescasco aislante para kit con actuador externo</v>
      </c>
      <c r="H166" s="86">
        <f t="shared" si="11"/>
        <v>81.621047702937616</v>
      </c>
      <c r="I166" s="5">
        <v>16</v>
      </c>
    </row>
    <row r="167" spans="1:12" x14ac:dyDescent="0.2">
      <c r="A167" s="22" t="s">
        <v>2518</v>
      </c>
      <c r="B167" s="72" t="s">
        <v>2521</v>
      </c>
      <c r="C167" s="69" t="s">
        <v>2592</v>
      </c>
      <c r="D167" s="98" t="s">
        <v>2519</v>
      </c>
      <c r="E167" s="73">
        <v>150.97</v>
      </c>
      <c r="F167" s="164" t="str">
        <f t="shared" si="9"/>
        <v>6400800490C</v>
      </c>
      <c r="G167" s="5" t="str">
        <f t="shared" si="10"/>
        <v>VT194O324 V AC/DC - 3 puntosBLUDRIVE: actuador electromecanico 3 puntos flotante y 2 puntos on/off</v>
      </c>
      <c r="H167" s="86">
        <f t="shared" si="11"/>
        <v>150.97</v>
      </c>
      <c r="I167" s="5">
        <v>16</v>
      </c>
      <c r="J167" s="86"/>
      <c r="L167" s="86"/>
    </row>
    <row r="168" spans="1:12" x14ac:dyDescent="0.2">
      <c r="A168" s="160" t="s">
        <v>2520</v>
      </c>
      <c r="B168" s="161" t="s">
        <v>2522</v>
      </c>
      <c r="C168" s="162" t="s">
        <v>2592</v>
      </c>
      <c r="D168" s="105" t="s">
        <v>2523</v>
      </c>
      <c r="E168" s="163">
        <v>150.97</v>
      </c>
      <c r="F168" s="164" t="str">
        <f t="shared" si="9"/>
        <v>6400800480C</v>
      </c>
      <c r="G168" s="5" t="str">
        <f t="shared" si="10"/>
        <v>VT192O3100-240 V AC - 3 puntosBLUDRIVE: actuador electromecanico 3 puntos flotante y 2 puntos on/off</v>
      </c>
      <c r="H168" s="86">
        <f t="shared" si="11"/>
        <v>150.97</v>
      </c>
      <c r="I168" s="5">
        <v>16</v>
      </c>
      <c r="J168" s="86"/>
      <c r="L168" s="86"/>
    </row>
    <row r="169" spans="1:12" x14ac:dyDescent="0.2">
      <c r="A169" s="22" t="s">
        <v>2236</v>
      </c>
      <c r="B169" s="78" t="s">
        <v>2595</v>
      </c>
      <c r="C169" s="69" t="s">
        <v>2593</v>
      </c>
      <c r="D169" s="98" t="s">
        <v>2237</v>
      </c>
      <c r="E169" s="73">
        <v>151.47</v>
      </c>
      <c r="F169" s="164" t="str">
        <f t="shared" si="9"/>
        <v>6400800450C</v>
      </c>
      <c r="G169" s="5" t="str">
        <f t="shared" si="10"/>
        <v>VT194P424V AC/DC - 0(2)-10VDC / 4(0)-20mABLUDRIVE: actuador electromecanico proporcional, presetting digital feedback signal, control EQM</v>
      </c>
      <c r="H169" s="86">
        <f t="shared" si="11"/>
        <v>151.47</v>
      </c>
      <c r="I169" s="5">
        <v>16</v>
      </c>
      <c r="J169" s="86"/>
      <c r="L169" s="86"/>
    </row>
    <row r="170" spans="1:12" x14ac:dyDescent="0.2">
      <c r="A170" s="20" t="s">
        <v>2589</v>
      </c>
      <c r="B170" s="62" t="s">
        <v>2594</v>
      </c>
      <c r="C170" s="58" t="s">
        <v>2593</v>
      </c>
      <c r="D170" s="105" t="s">
        <v>2600</v>
      </c>
      <c r="E170" s="56">
        <v>181.76</v>
      </c>
      <c r="F170" s="164" t="str">
        <f t="shared" si="9"/>
        <v>6400800510C</v>
      </c>
      <c r="G170" s="5" t="str">
        <f t="shared" si="10"/>
        <v>VT192P5100-240 V AC - 0(2)-10VDC / 4(0)-20mABLUDRIVE: actuador electromecanico proporcional, presetting digital feedback signal, control EQM</v>
      </c>
      <c r="H170" s="86">
        <f t="shared" si="11"/>
        <v>181.76</v>
      </c>
      <c r="I170" s="5">
        <v>16</v>
      </c>
      <c r="J170" s="86"/>
      <c r="L170" s="86"/>
    </row>
    <row r="171" spans="1:12" x14ac:dyDescent="0.2">
      <c r="A171" s="22" t="s">
        <v>2590</v>
      </c>
      <c r="B171" s="78" t="s">
        <v>2595</v>
      </c>
      <c r="C171" s="69" t="s">
        <v>2599</v>
      </c>
      <c r="D171" s="98" t="s">
        <v>2598</v>
      </c>
      <c r="E171" s="73">
        <v>214.85</v>
      </c>
      <c r="F171" s="164" t="str">
        <f t="shared" si="9"/>
        <v>6400800500C</v>
      </c>
      <c r="G171" s="5" t="str">
        <f t="shared" si="10"/>
        <v>VT194P4FS24V AC/DC - 0(2)-10VDC / 4(0)-20mABLUDRIVE: actuador electromec. proporcional, preset. Digital, feedback signal, FAIL SAFE, contr. EQM</v>
      </c>
      <c r="H171" s="86">
        <f t="shared" si="11"/>
        <v>214.85</v>
      </c>
      <c r="I171" s="5">
        <v>16</v>
      </c>
      <c r="J171" s="86"/>
      <c r="L171" s="86"/>
    </row>
    <row r="172" spans="1:12" x14ac:dyDescent="0.2">
      <c r="A172" s="20" t="s">
        <v>2591</v>
      </c>
      <c r="B172" s="62" t="s">
        <v>2595</v>
      </c>
      <c r="C172" s="58" t="s">
        <v>2596</v>
      </c>
      <c r="D172" s="105" t="s">
        <v>2597</v>
      </c>
      <c r="E172" s="56">
        <v>321.56</v>
      </c>
      <c r="F172" s="164" t="str">
        <f t="shared" si="9"/>
        <v>6400800470C</v>
      </c>
      <c r="G172" s="5" t="str">
        <f t="shared" si="10"/>
        <v>VT194DT524V AC/DC - 0(2)-10VDC / 4(0)-20mABLUDRIVE-T: actudor electromec. Proporcional, presetting Digital, Delta T Manager, Modbus RTU</v>
      </c>
      <c r="H172" s="86">
        <f t="shared" si="11"/>
        <v>321.56</v>
      </c>
      <c r="I172" s="5">
        <v>16</v>
      </c>
      <c r="J172" s="86"/>
      <c r="K172" s="86"/>
      <c r="L172" s="86"/>
    </row>
    <row r="173" spans="1:12" x14ac:dyDescent="0.2">
      <c r="A173" s="22" t="s">
        <v>328</v>
      </c>
      <c r="B173" s="72" t="s">
        <v>1137</v>
      </c>
      <c r="C173" s="76" t="s">
        <v>1136</v>
      </c>
      <c r="D173" s="98" t="s">
        <v>608</v>
      </c>
      <c r="E173" s="73">
        <v>29.26</v>
      </c>
      <c r="F173" s="164" t="str">
        <f t="shared" si="9"/>
        <v>V542O20001C</v>
      </c>
      <c r="G173" s="5" t="str">
        <f t="shared" si="10"/>
        <v>V542O2230 V - ON/OFF PWM - 4 mmactuador termoelectrico  - adaptador y cable de 1 metro incluidos</v>
      </c>
      <c r="H173" s="86">
        <f t="shared" si="11"/>
        <v>29.26</v>
      </c>
      <c r="I173" s="5">
        <v>16</v>
      </c>
    </row>
    <row r="174" spans="1:12" x14ac:dyDescent="0.2">
      <c r="A174" s="21" t="s">
        <v>158</v>
      </c>
      <c r="B174" s="57" t="s">
        <v>1137</v>
      </c>
      <c r="C174" s="60" t="s">
        <v>1136</v>
      </c>
      <c r="D174" s="99" t="s">
        <v>159</v>
      </c>
      <c r="E174" s="136">
        <v>34.119999999999997</v>
      </c>
      <c r="F174" s="164" t="str">
        <f t="shared" si="9"/>
        <v>A542O20001C</v>
      </c>
      <c r="G174" s="5" t="str">
        <f t="shared" si="10"/>
        <v>A542O2230 V - ON/OFF PWM - 4 mmactuador termoelectrico  - adaptador y cable de 1 metro incluidos</v>
      </c>
      <c r="H174" s="86">
        <f t="shared" si="11"/>
        <v>34.119999999999997</v>
      </c>
      <c r="I174" s="5">
        <v>16</v>
      </c>
    </row>
    <row r="175" spans="1:12" x14ac:dyDescent="0.2">
      <c r="A175" s="22" t="s">
        <v>160</v>
      </c>
      <c r="B175" s="72" t="s">
        <v>1139</v>
      </c>
      <c r="C175" s="76" t="s">
        <v>1136</v>
      </c>
      <c r="D175" s="98" t="s">
        <v>161</v>
      </c>
      <c r="E175" s="73">
        <v>58</v>
      </c>
      <c r="F175" s="164" t="str">
        <f t="shared" si="9"/>
        <v>A542O40001C</v>
      </c>
      <c r="G175" s="5" t="str">
        <f t="shared" si="10"/>
        <v>A542O4230 V - 4 hilos - ON/OFF PWM - 4 mmactuador termoelectrico  - adaptador y cable de 1 metro incluidos</v>
      </c>
      <c r="H175" s="86">
        <f t="shared" si="11"/>
        <v>58</v>
      </c>
      <c r="I175" s="5">
        <v>16</v>
      </c>
    </row>
    <row r="176" spans="1:12" x14ac:dyDescent="0.2">
      <c r="A176" s="21" t="s">
        <v>162</v>
      </c>
      <c r="B176" s="57" t="s">
        <v>1142</v>
      </c>
      <c r="C176" s="60" t="s">
        <v>1136</v>
      </c>
      <c r="D176" s="99" t="s">
        <v>163</v>
      </c>
      <c r="E176" s="136">
        <v>44.855699415093</v>
      </c>
      <c r="F176" s="164" t="str">
        <f t="shared" si="9"/>
        <v>A562O20001C</v>
      </c>
      <c r="G176" s="5" t="str">
        <f t="shared" si="10"/>
        <v>A562O2230 V - ON/OFF PWM - 6,5 mmactuador termoelectrico  - adaptador y cable de 1 metro incluidos</v>
      </c>
      <c r="H176" s="86">
        <f t="shared" si="11"/>
        <v>44.855699415093</v>
      </c>
      <c r="I176" s="5">
        <v>16</v>
      </c>
    </row>
    <row r="177" spans="1:9" s="6" customFormat="1" x14ac:dyDescent="0.2">
      <c r="A177" s="19" t="s">
        <v>329</v>
      </c>
      <c r="B177" s="68" t="s">
        <v>1138</v>
      </c>
      <c r="C177" s="76" t="s">
        <v>1136</v>
      </c>
      <c r="D177" s="100" t="s">
        <v>607</v>
      </c>
      <c r="E177" s="71">
        <v>30.687371425771207</v>
      </c>
      <c r="F177" s="164" t="str">
        <f t="shared" si="9"/>
        <v>V544O20001C</v>
      </c>
      <c r="G177" s="5" t="str">
        <f t="shared" si="10"/>
        <v>V544O224 V - ON/OFF PWM - 4 mmactuador termoelectrico  - adaptador y cable de 1 metro incluidos</v>
      </c>
      <c r="H177" s="86">
        <f t="shared" si="11"/>
        <v>30.687371425771207</v>
      </c>
      <c r="I177" s="5">
        <v>16</v>
      </c>
    </row>
    <row r="178" spans="1:9" x14ac:dyDescent="0.2">
      <c r="A178" s="21" t="s">
        <v>166</v>
      </c>
      <c r="B178" s="57" t="s">
        <v>1138</v>
      </c>
      <c r="C178" s="60" t="s">
        <v>1136</v>
      </c>
      <c r="D178" s="99" t="s">
        <v>167</v>
      </c>
      <c r="E178" s="136">
        <v>34.119999999999997</v>
      </c>
      <c r="F178" s="164" t="str">
        <f t="shared" si="9"/>
        <v>A544O20001C</v>
      </c>
      <c r="G178" s="5" t="str">
        <f t="shared" si="10"/>
        <v>A544O224 V - ON/OFF PWM - 4 mmactuador termoelectrico  - adaptador y cable de 1 metro incluidos</v>
      </c>
      <c r="H178" s="86">
        <f t="shared" si="11"/>
        <v>34.119999999999997</v>
      </c>
      <c r="I178" s="5">
        <v>16</v>
      </c>
    </row>
    <row r="179" spans="1:9" x14ac:dyDescent="0.2">
      <c r="A179" s="22" t="s">
        <v>168</v>
      </c>
      <c r="B179" s="72" t="s">
        <v>1140</v>
      </c>
      <c r="C179" s="76" t="s">
        <v>1136</v>
      </c>
      <c r="D179" s="98" t="s">
        <v>169</v>
      </c>
      <c r="E179" s="73">
        <v>58</v>
      </c>
      <c r="F179" s="164" t="str">
        <f t="shared" si="9"/>
        <v>A544O40001C</v>
      </c>
      <c r="G179" s="5" t="str">
        <f t="shared" si="10"/>
        <v>A544O424 V - 4 hilos - ON/OFF PWM - 4 mmactuador termoelectrico  - adaptador y cable de 1 metro incluidos</v>
      </c>
      <c r="H179" s="86">
        <f t="shared" si="11"/>
        <v>58</v>
      </c>
      <c r="I179" s="5">
        <v>16</v>
      </c>
    </row>
    <row r="180" spans="1:9" x14ac:dyDescent="0.2">
      <c r="A180" s="20" t="s">
        <v>164</v>
      </c>
      <c r="B180" s="6" t="s">
        <v>1143</v>
      </c>
      <c r="C180" s="60" t="s">
        <v>1136</v>
      </c>
      <c r="D180" s="105" t="s">
        <v>165</v>
      </c>
      <c r="E180" s="56">
        <v>99.669233275516831</v>
      </c>
      <c r="F180" s="164" t="str">
        <f t="shared" si="9"/>
        <v>A544P30001C</v>
      </c>
      <c r="G180" s="5" t="str">
        <f t="shared" si="10"/>
        <v>A544P324 V - (0-10V) - 4 mmactuador termoelectrico  - adaptador y cable de 1 metro incluidos</v>
      </c>
      <c r="H180" s="86">
        <f t="shared" si="11"/>
        <v>99.669233275516831</v>
      </c>
      <c r="I180" s="5">
        <v>16</v>
      </c>
    </row>
    <row r="181" spans="1:9" x14ac:dyDescent="0.2">
      <c r="A181" s="19" t="s">
        <v>170</v>
      </c>
      <c r="B181" s="68" t="s">
        <v>1144</v>
      </c>
      <c r="C181" s="76" t="s">
        <v>1136</v>
      </c>
      <c r="D181" s="100" t="s">
        <v>171</v>
      </c>
      <c r="E181" s="71">
        <v>44.855699415093</v>
      </c>
      <c r="F181" s="164" t="str">
        <f t="shared" si="9"/>
        <v>A564O20001C</v>
      </c>
      <c r="G181" s="5" t="str">
        <f t="shared" si="10"/>
        <v>A564O224 V - ON/OFF PWM - 6,5 mmactuador termoelectrico  - adaptador y cable de 1 metro incluidos</v>
      </c>
      <c r="H181" s="86">
        <f t="shared" si="11"/>
        <v>44.855699415093</v>
      </c>
      <c r="I181" s="5">
        <v>16</v>
      </c>
    </row>
    <row r="182" spans="1:9" x14ac:dyDescent="0.2">
      <c r="A182" s="20" t="s">
        <v>172</v>
      </c>
      <c r="B182" s="6" t="s">
        <v>1145</v>
      </c>
      <c r="C182" s="60" t="s">
        <v>1136</v>
      </c>
      <c r="D182" s="105" t="s">
        <v>173</v>
      </c>
      <c r="E182" s="56">
        <v>118.204962784524</v>
      </c>
      <c r="F182" s="164" t="str">
        <f t="shared" si="9"/>
        <v>A564P30001C</v>
      </c>
      <c r="G182" s="5" t="str">
        <f t="shared" si="10"/>
        <v>A564P324 V - (0-10V) - 6,5 mmactuador termoelectrico  - adaptador y cable de 1 metro incluidos</v>
      </c>
      <c r="H182" s="86">
        <f t="shared" si="11"/>
        <v>118.204962784524</v>
      </c>
      <c r="I182" s="5">
        <v>16</v>
      </c>
    </row>
    <row r="183" spans="1:9" x14ac:dyDescent="0.2">
      <c r="A183" s="22" t="s">
        <v>1637</v>
      </c>
      <c r="B183" s="72" t="s">
        <v>1638</v>
      </c>
      <c r="C183" s="76" t="s">
        <v>1136</v>
      </c>
      <c r="D183" s="98" t="s">
        <v>1639</v>
      </c>
      <c r="E183" s="73">
        <v>47.812086999999998</v>
      </c>
      <c r="F183" s="164" t="str">
        <f t="shared" si="9"/>
        <v>MT54102001C</v>
      </c>
      <c r="G183" s="5" t="str">
        <f t="shared" si="10"/>
        <v>MT541O2120 V - ON/OFF N.C. 4 mmactuador termoelectrico  - adaptador y cable de 1 metro incluidos</v>
      </c>
      <c r="H183" s="86">
        <f t="shared" si="11"/>
        <v>47.812086999999998</v>
      </c>
      <c r="I183" s="5">
        <v>16</v>
      </c>
    </row>
    <row r="184" spans="1:9" x14ac:dyDescent="0.2">
      <c r="A184" s="21" t="s">
        <v>174</v>
      </c>
      <c r="B184" s="57" t="s">
        <v>1146</v>
      </c>
      <c r="C184" s="60" t="s">
        <v>1136</v>
      </c>
      <c r="D184" s="99" t="s">
        <v>175</v>
      </c>
      <c r="E184" s="136">
        <v>52.650793022864406</v>
      </c>
      <c r="F184" s="164" t="str">
        <f t="shared" si="9"/>
        <v>A551O20001C</v>
      </c>
      <c r="G184" s="5" t="str">
        <f t="shared" si="10"/>
        <v>A551O2120 V - ON/OFF PWM - 5 mmactuador termoelectrico  - adaptador y cable de 1 metro incluidos</v>
      </c>
      <c r="H184" s="86">
        <f t="shared" si="11"/>
        <v>52.650793022864406</v>
      </c>
      <c r="I184" s="5">
        <v>16</v>
      </c>
    </row>
    <row r="185" spans="1:9" x14ac:dyDescent="0.2">
      <c r="A185" s="22" t="s">
        <v>176</v>
      </c>
      <c r="B185" s="72" t="s">
        <v>1147</v>
      </c>
      <c r="C185" s="76" t="s">
        <v>1136</v>
      </c>
      <c r="D185" s="98" t="s">
        <v>177</v>
      </c>
      <c r="E185" s="73">
        <v>74.968169099999997</v>
      </c>
      <c r="F185" s="164" t="str">
        <f t="shared" si="9"/>
        <v>A561O20001C</v>
      </c>
      <c r="G185" s="5" t="str">
        <f t="shared" si="10"/>
        <v>A561O2120 V - ON/OFF PWM - 6,5 mmactuador termoelectrico  - adaptador y cable de 1 metro incluidos</v>
      </c>
      <c r="H185" s="86">
        <f t="shared" si="11"/>
        <v>74.968169099999997</v>
      </c>
      <c r="I185" s="5">
        <v>16</v>
      </c>
    </row>
    <row r="186" spans="1:9" x14ac:dyDescent="0.2">
      <c r="A186" s="21" t="s">
        <v>178</v>
      </c>
      <c r="B186" s="57" t="s">
        <v>354</v>
      </c>
      <c r="C186" s="60" t="s">
        <v>1041</v>
      </c>
      <c r="D186" s="99" t="s">
        <v>180</v>
      </c>
      <c r="E186" s="136">
        <v>163.433808</v>
      </c>
      <c r="F186" s="164" t="str">
        <f t="shared" si="9"/>
        <v>6400700180C</v>
      </c>
      <c r="G186" s="5" t="str">
        <f t="shared" si="10"/>
        <v>VA748124 V - 3 puntosactuador electromecanico 3 puntos</v>
      </c>
      <c r="H186" s="86">
        <f t="shared" si="11"/>
        <v>163.433808</v>
      </c>
      <c r="I186" s="5">
        <v>16</v>
      </c>
    </row>
    <row r="187" spans="1:9" x14ac:dyDescent="0.2">
      <c r="A187" s="22" t="s">
        <v>178</v>
      </c>
      <c r="B187" s="72" t="s">
        <v>2517</v>
      </c>
      <c r="C187" s="69" t="s">
        <v>1041</v>
      </c>
      <c r="D187" s="98" t="s">
        <v>182</v>
      </c>
      <c r="E187" s="73">
        <v>165.07483200000001</v>
      </c>
      <c r="F187" s="164" t="str">
        <f t="shared" si="9"/>
        <v>6400800190C</v>
      </c>
      <c r="G187" s="5" t="str">
        <f t="shared" si="10"/>
        <v>VA7481230 V - 3 puntosactuador electromecanico 3 puntos</v>
      </c>
      <c r="H187" s="86">
        <f t="shared" si="11"/>
        <v>165.07483200000001</v>
      </c>
      <c r="I187" s="5">
        <v>16</v>
      </c>
    </row>
    <row r="188" spans="1:9" x14ac:dyDescent="0.2">
      <c r="A188" s="21" t="s">
        <v>183</v>
      </c>
      <c r="B188" s="57" t="s">
        <v>184</v>
      </c>
      <c r="C188" s="60" t="s">
        <v>1044</v>
      </c>
      <c r="D188" s="99" t="s">
        <v>185</v>
      </c>
      <c r="E188" s="136">
        <v>165.03804000000002</v>
      </c>
      <c r="F188" s="164" t="str">
        <f t="shared" si="9"/>
        <v>6400800320C</v>
      </c>
      <c r="G188" s="5" t="str">
        <f t="shared" si="10"/>
        <v>VA748224V - (0-10V) - 3.2 mmactuador electromecanico proporcional</v>
      </c>
      <c r="H188" s="86">
        <f t="shared" si="11"/>
        <v>165.03804000000002</v>
      </c>
      <c r="I188" s="5">
        <v>16</v>
      </c>
    </row>
    <row r="189" spans="1:9" x14ac:dyDescent="0.2">
      <c r="A189" s="22" t="s">
        <v>183</v>
      </c>
      <c r="B189" s="72" t="s">
        <v>186</v>
      </c>
      <c r="C189" s="69" t="s">
        <v>1044</v>
      </c>
      <c r="D189" s="98" t="s">
        <v>187</v>
      </c>
      <c r="E189" s="73">
        <v>165.03804000000002</v>
      </c>
      <c r="F189" s="164" t="str">
        <f t="shared" si="9"/>
        <v>6400800330C</v>
      </c>
      <c r="G189" s="5" t="str">
        <f t="shared" si="10"/>
        <v>VA748224V - (0-10V) - 6.3 mmactuador electromecanico proporcional</v>
      </c>
      <c r="H189" s="86">
        <f t="shared" si="11"/>
        <v>165.03804000000002</v>
      </c>
      <c r="I189" s="5">
        <v>16</v>
      </c>
    </row>
    <row r="190" spans="1:9" x14ac:dyDescent="0.2">
      <c r="A190" s="20" t="s">
        <v>1814</v>
      </c>
      <c r="B190" s="6" t="s">
        <v>1042</v>
      </c>
      <c r="C190" s="58" t="s">
        <v>1816</v>
      </c>
      <c r="D190" s="105" t="s">
        <v>1815</v>
      </c>
      <c r="E190" s="56">
        <v>168.29640000000003</v>
      </c>
      <c r="F190" s="164" t="str">
        <f t="shared" si="9"/>
        <v xml:space="preserve"> 6400800410C</v>
      </c>
      <c r="G190" s="5" t="str">
        <f t="shared" si="10"/>
        <v>VA7482-A24V - (0-10V)actuador electromecanico proporcional, autostroke, control EQM</v>
      </c>
      <c r="H190" s="86">
        <f t="shared" si="11"/>
        <v>168.29640000000003</v>
      </c>
      <c r="I190" s="5">
        <v>16</v>
      </c>
    </row>
    <row r="191" spans="1:9" x14ac:dyDescent="0.2">
      <c r="A191" s="22" t="s">
        <v>1039</v>
      </c>
      <c r="B191" s="72" t="s">
        <v>1042</v>
      </c>
      <c r="C191" s="69" t="s">
        <v>1045</v>
      </c>
      <c r="D191" s="98" t="s">
        <v>1047</v>
      </c>
      <c r="E191" s="73">
        <v>177.52327200000002</v>
      </c>
      <c r="F191" s="164" t="str">
        <f t="shared" si="9"/>
        <v>6400800340C</v>
      </c>
      <c r="G191" s="5" t="str">
        <f t="shared" si="10"/>
        <v>VA748324V - (0-10V)actuador electromecanico proporcional, feedback signal, autostroke, control EQM</v>
      </c>
      <c r="H191" s="86">
        <f t="shared" si="11"/>
        <v>177.52327200000002</v>
      </c>
      <c r="I191" s="5">
        <v>16</v>
      </c>
    </row>
    <row r="192" spans="1:9" x14ac:dyDescent="0.2">
      <c r="A192" s="20" t="s">
        <v>1040</v>
      </c>
      <c r="B192" s="6" t="s">
        <v>1043</v>
      </c>
      <c r="C192" s="58" t="s">
        <v>1046</v>
      </c>
      <c r="D192" s="105" t="s">
        <v>1048</v>
      </c>
      <c r="E192" s="56">
        <v>228.56431300000003</v>
      </c>
      <c r="F192" s="164" t="str">
        <f t="shared" si="9"/>
        <v>6400800360C</v>
      </c>
      <c r="G192" s="5" t="str">
        <f t="shared" si="10"/>
        <v>VA748424V - (0-10V) actuador electromec. Propor., feedback signal, fail safe, autostroke, IP54, control EQM</v>
      </c>
      <c r="H192" s="86">
        <f t="shared" si="11"/>
        <v>228.56431300000003</v>
      </c>
      <c r="I192" s="5">
        <v>16</v>
      </c>
    </row>
    <row r="193" spans="1:9" x14ac:dyDescent="0.2">
      <c r="A193" s="22" t="s">
        <v>2603</v>
      </c>
      <c r="B193" s="72" t="s">
        <v>1320</v>
      </c>
      <c r="C193" s="69" t="s">
        <v>1045</v>
      </c>
      <c r="D193" s="98" t="s">
        <v>2604</v>
      </c>
      <c r="E193" s="73">
        <v>236.46938100000003</v>
      </c>
      <c r="F193" s="164" t="str">
        <f t="shared" si="9"/>
        <v>6400800430C</v>
      </c>
      <c r="G193" s="5" t="str">
        <f t="shared" si="10"/>
        <v>VA7493HF24V - (0-10V)  - max 8,5 mmactuador electromecanico proporcional, feedback signal, autostroke, control EQM</v>
      </c>
      <c r="H193" s="86">
        <f t="shared" si="11"/>
        <v>236.46938100000003</v>
      </c>
      <c r="I193" s="5">
        <v>16</v>
      </c>
    </row>
    <row r="194" spans="1:9" x14ac:dyDescent="0.2">
      <c r="A194" s="21" t="s">
        <v>188</v>
      </c>
      <c r="B194" s="57" t="s">
        <v>189</v>
      </c>
      <c r="C194" s="60" t="s">
        <v>303</v>
      </c>
      <c r="D194" s="99" t="s">
        <v>190</v>
      </c>
      <c r="E194" s="136">
        <v>4.41</v>
      </c>
      <c r="F194" s="164" t="str">
        <f t="shared" si="9"/>
        <v>7403110040C</v>
      </c>
      <c r="G194" s="5" t="str">
        <f t="shared" si="10"/>
        <v xml:space="preserve">0A748XM28 x M30adaptador </v>
      </c>
      <c r="H194" s="86">
        <f t="shared" si="11"/>
        <v>4.41</v>
      </c>
      <c r="I194" s="5">
        <v>16</v>
      </c>
    </row>
    <row r="195" spans="1:9" x14ac:dyDescent="0.2">
      <c r="A195" s="22" t="s">
        <v>2601</v>
      </c>
      <c r="B195" s="72" t="s">
        <v>189</v>
      </c>
      <c r="C195" s="69" t="s">
        <v>303</v>
      </c>
      <c r="D195" s="98" t="s">
        <v>2602</v>
      </c>
      <c r="E195" s="71">
        <v>3.62</v>
      </c>
      <c r="F195" s="164" t="str">
        <f t="shared" si="9"/>
        <v>7403110010C</v>
      </c>
      <c r="G195" s="5" t="str">
        <f t="shared" si="10"/>
        <v xml:space="preserve">0A7010 BULKM28 x M30adaptador </v>
      </c>
      <c r="H195" s="86">
        <f t="shared" si="11"/>
        <v>3.62</v>
      </c>
      <c r="I195" s="5">
        <v>16</v>
      </c>
    </row>
    <row r="196" spans="1:9" x14ac:dyDescent="0.2">
      <c r="A196" s="20" t="s">
        <v>1321</v>
      </c>
      <c r="B196" s="6" t="s">
        <v>1324</v>
      </c>
      <c r="C196" s="58" t="s">
        <v>1323</v>
      </c>
      <c r="D196" s="105" t="s">
        <v>1328</v>
      </c>
      <c r="E196" s="136">
        <v>229.08385699999999</v>
      </c>
      <c r="F196" s="164" t="str">
        <f t="shared" si="9"/>
        <v>6400800390C</v>
      </c>
      <c r="G196" s="5" t="str">
        <f t="shared" si="10"/>
        <v>RVAZ224V - 8,5 mmactuador electromec. On/off - 3 puntos, feedback signal, autostroke, IP54, control EQM</v>
      </c>
      <c r="H196" s="86">
        <f t="shared" si="11"/>
        <v>229.08385699999999</v>
      </c>
      <c r="I196" s="5">
        <v>16</v>
      </c>
    </row>
    <row r="197" spans="1:9" x14ac:dyDescent="0.2">
      <c r="A197" s="22" t="s">
        <v>1321</v>
      </c>
      <c r="B197" s="72" t="s">
        <v>1325</v>
      </c>
      <c r="C197" s="69" t="s">
        <v>1323</v>
      </c>
      <c r="D197" s="98" t="s">
        <v>1327</v>
      </c>
      <c r="E197" s="71">
        <v>231.51169499999997</v>
      </c>
      <c r="F197" s="164" t="str">
        <f t="shared" si="9"/>
        <v>6400800370C</v>
      </c>
      <c r="G197" s="5" t="str">
        <f t="shared" si="10"/>
        <v>RVAZ2120V - 230V - max 8,5 mmactuador electromec. On/off - 3 puntos, feedback signal, autostroke, IP54, control EQM</v>
      </c>
      <c r="H197" s="86">
        <f t="shared" si="11"/>
        <v>231.51169499999997</v>
      </c>
      <c r="I197" s="5">
        <v>16</v>
      </c>
    </row>
    <row r="198" spans="1:9" x14ac:dyDescent="0.2">
      <c r="A198" s="20" t="s">
        <v>1322</v>
      </c>
      <c r="B198" s="6" t="s">
        <v>1320</v>
      </c>
      <c r="C198" s="58" t="s">
        <v>1045</v>
      </c>
      <c r="D198" s="105" t="s">
        <v>1326</v>
      </c>
      <c r="E198" s="136">
        <v>252.413544</v>
      </c>
      <c r="F198" s="164" t="str">
        <f t="shared" si="9"/>
        <v>6400800380C</v>
      </c>
      <c r="G198" s="5" t="str">
        <f t="shared" si="10"/>
        <v>RVAZ2C24V - (0-10V)  - max 8,5 mmactuador electromecanico proporcional, feedback signal, autostroke, control EQM</v>
      </c>
      <c r="H198" s="86">
        <f t="shared" si="11"/>
        <v>252.413544</v>
      </c>
      <c r="I198" s="5">
        <v>16</v>
      </c>
    </row>
    <row r="199" spans="1:9" x14ac:dyDescent="0.2">
      <c r="A199" s="19" t="s">
        <v>191</v>
      </c>
      <c r="B199" s="68" t="s">
        <v>192</v>
      </c>
      <c r="C199" s="76" t="s">
        <v>302</v>
      </c>
      <c r="D199" s="100" t="s">
        <v>824</v>
      </c>
      <c r="E199" s="71">
        <v>335.42303434200011</v>
      </c>
      <c r="F199" s="164" t="str">
        <f t="shared" si="9"/>
        <v>6400800290C</v>
      </c>
      <c r="G199" s="5" t="str">
        <f t="shared" si="10"/>
        <v>VM06024 V - (0-10V)actuador electromecanico</v>
      </c>
      <c r="H199" s="86">
        <f t="shared" si="11"/>
        <v>335.42303434200011</v>
      </c>
      <c r="I199" s="5">
        <v>16</v>
      </c>
    </row>
    <row r="200" spans="1:9" x14ac:dyDescent="0.2">
      <c r="A200" s="20" t="s">
        <v>193</v>
      </c>
      <c r="B200" s="6" t="s">
        <v>194</v>
      </c>
      <c r="C200" s="58" t="s">
        <v>302</v>
      </c>
      <c r="D200" s="105" t="s">
        <v>825</v>
      </c>
      <c r="E200" s="56">
        <v>169.93564840230002</v>
      </c>
      <c r="F200" s="164" t="str">
        <f t="shared" si="9"/>
        <v>6400900290C</v>
      </c>
      <c r="G200" s="5" t="str">
        <f t="shared" si="10"/>
        <v>VM00024 V - (0 -10V)actuador electromecanico</v>
      </c>
      <c r="H200" s="86">
        <f t="shared" si="11"/>
        <v>169.93564840230002</v>
      </c>
      <c r="I200" s="5">
        <v>16</v>
      </c>
    </row>
    <row r="201" spans="1:9" x14ac:dyDescent="0.2">
      <c r="A201" s="19" t="s">
        <v>195</v>
      </c>
      <c r="B201" s="68" t="s">
        <v>179</v>
      </c>
      <c r="C201" s="76" t="s">
        <v>1330</v>
      </c>
      <c r="D201" s="100" t="s">
        <v>445</v>
      </c>
      <c r="E201" s="71">
        <v>227.22205552200003</v>
      </c>
      <c r="F201" s="164" t="str">
        <f t="shared" si="9"/>
        <v>6402410000C</v>
      </c>
      <c r="G201" s="5" t="str">
        <f t="shared" si="10"/>
        <v>SN0824 Vactuador electromecanico rotativo para serie 83 Evopicv-R</v>
      </c>
      <c r="H201" s="86">
        <f t="shared" si="11"/>
        <v>227.22205552200003</v>
      </c>
      <c r="I201" s="5">
        <v>16</v>
      </c>
    </row>
    <row r="202" spans="1:9" x14ac:dyDescent="0.2">
      <c r="A202" s="20" t="s">
        <v>195</v>
      </c>
      <c r="B202" s="6" t="s">
        <v>1329</v>
      </c>
      <c r="C202" s="60" t="s">
        <v>1330</v>
      </c>
      <c r="D202" s="105" t="s">
        <v>446</v>
      </c>
      <c r="E202" s="56">
        <v>250.25684167968001</v>
      </c>
      <c r="F202" s="164" t="str">
        <f t="shared" si="9"/>
        <v>6402410010C</v>
      </c>
      <c r="G202" s="5" t="str">
        <f t="shared" si="10"/>
        <v>SN08120V - 230 Vactuador electromecanico rotativo para serie 83 Evopicv-R</v>
      </c>
      <c r="H202" s="86">
        <f t="shared" si="11"/>
        <v>250.25684167968001</v>
      </c>
      <c r="I202" s="5">
        <v>16</v>
      </c>
    </row>
    <row r="203" spans="1:9" x14ac:dyDescent="0.2">
      <c r="A203" s="19" t="s">
        <v>196</v>
      </c>
      <c r="B203" s="68" t="s">
        <v>192</v>
      </c>
      <c r="C203" s="76" t="s">
        <v>1330</v>
      </c>
      <c r="D203" s="100" t="s">
        <v>604</v>
      </c>
      <c r="E203" s="71">
        <v>266.15036323524004</v>
      </c>
      <c r="F203" s="164" t="str">
        <f t="shared" si="9"/>
        <v>6402410020C</v>
      </c>
      <c r="G203" s="5" t="str">
        <f t="shared" si="10"/>
        <v>SN08CC24 V - (0-10V)actuador electromecanico rotativo para serie 83 Evopicv-R</v>
      </c>
      <c r="H203" s="86">
        <f t="shared" si="11"/>
        <v>266.15036323524004</v>
      </c>
      <c r="I203" s="5">
        <v>16</v>
      </c>
    </row>
    <row r="204" spans="1:9" x14ac:dyDescent="0.2">
      <c r="A204" s="21" t="s">
        <v>196</v>
      </c>
      <c r="B204" s="57" t="s">
        <v>1636</v>
      </c>
      <c r="C204" s="60" t="s">
        <v>1330</v>
      </c>
      <c r="D204" s="99" t="s">
        <v>1635</v>
      </c>
      <c r="E204" s="136">
        <v>285.82898999999998</v>
      </c>
      <c r="F204" s="164" t="str">
        <f t="shared" si="9"/>
        <v>6402410040C</v>
      </c>
      <c r="G204" s="5" t="str">
        <f t="shared" si="10"/>
        <v>SN08CC110-230V (0-10V)actuador electromecanico rotativo para serie 83 Evopicv-R</v>
      </c>
      <c r="H204" s="86">
        <f t="shared" si="11"/>
        <v>285.82898999999998</v>
      </c>
      <c r="I204" s="5">
        <v>16</v>
      </c>
    </row>
    <row r="205" spans="1:9" x14ac:dyDescent="0.2">
      <c r="A205" s="22" t="s">
        <v>197</v>
      </c>
      <c r="B205" s="72" t="s">
        <v>179</v>
      </c>
      <c r="C205" s="76" t="s">
        <v>1330</v>
      </c>
      <c r="D205" s="98" t="s">
        <v>198</v>
      </c>
      <c r="E205" s="73">
        <v>690.55793017200006</v>
      </c>
      <c r="F205" s="164" t="str">
        <f t="shared" si="9"/>
        <v>6400800250C</v>
      </c>
      <c r="G205" s="5" t="str">
        <f t="shared" si="10"/>
        <v>VA920824 Vactuador electromecanico rotativo para serie 83 Evopicv-R</v>
      </c>
      <c r="H205" s="86">
        <f t="shared" si="11"/>
        <v>690.55793017200006</v>
      </c>
      <c r="I205" s="5">
        <v>16</v>
      </c>
    </row>
    <row r="206" spans="1:9" x14ac:dyDescent="0.2">
      <c r="A206" s="21" t="s">
        <v>197</v>
      </c>
      <c r="B206" s="57" t="s">
        <v>181</v>
      </c>
      <c r="C206" s="60" t="s">
        <v>1330</v>
      </c>
      <c r="D206" s="99" t="s">
        <v>199</v>
      </c>
      <c r="E206" s="136">
        <v>746.06896039500009</v>
      </c>
      <c r="F206" s="164" t="str">
        <f t="shared" si="9"/>
        <v>6400800260C</v>
      </c>
      <c r="G206" s="5" t="str">
        <f t="shared" si="10"/>
        <v>VA9208230 Vactuador electromecanico rotativo para serie 83 Evopicv-R</v>
      </c>
      <c r="H206" s="86">
        <f t="shared" si="11"/>
        <v>746.06896039500009</v>
      </c>
      <c r="I206" s="5">
        <v>16</v>
      </c>
    </row>
    <row r="207" spans="1:9" x14ac:dyDescent="0.2">
      <c r="A207" s="22" t="s">
        <v>200</v>
      </c>
      <c r="B207" s="72" t="s">
        <v>192</v>
      </c>
      <c r="C207" s="76" t="s">
        <v>1330</v>
      </c>
      <c r="D207" s="98" t="s">
        <v>201</v>
      </c>
      <c r="E207" s="73">
        <v>775.76399888262006</v>
      </c>
      <c r="F207" s="164" t="str">
        <f t="shared" si="9"/>
        <v>6400800270C</v>
      </c>
      <c r="G207" s="5" t="str">
        <f t="shared" si="10"/>
        <v>VA9208C24 V - (0-10V)actuador electromecanico rotativo para serie 83 Evopicv-R</v>
      </c>
      <c r="H207" s="86">
        <f t="shared" si="11"/>
        <v>775.76399888262006</v>
      </c>
      <c r="I207" s="5">
        <v>16</v>
      </c>
    </row>
    <row r="208" spans="1:9" x14ac:dyDescent="0.2">
      <c r="A208" s="20" t="s">
        <v>830</v>
      </c>
      <c r="B208" s="6" t="s">
        <v>829</v>
      </c>
      <c r="C208" s="60" t="s">
        <v>831</v>
      </c>
      <c r="D208" s="105" t="s">
        <v>834</v>
      </c>
      <c r="E208" s="56">
        <v>1543.959101982</v>
      </c>
      <c r="F208" s="164" t="str">
        <f t="shared" si="9"/>
        <v>6405000301C</v>
      </c>
      <c r="G208" s="5" t="str">
        <f t="shared" si="10"/>
        <v>M94F2M94F2 - 2” 20000 l/hactuador smart para picv serie 94F y 95F</v>
      </c>
      <c r="H208" s="86">
        <f t="shared" si="11"/>
        <v>1543.959101982</v>
      </c>
      <c r="I208" s="5">
        <v>16</v>
      </c>
    </row>
    <row r="209" spans="1:9" x14ac:dyDescent="0.2">
      <c r="A209" s="22" t="s">
        <v>830</v>
      </c>
      <c r="B209" s="72" t="s">
        <v>832</v>
      </c>
      <c r="C209" s="76" t="s">
        <v>831</v>
      </c>
      <c r="D209" s="98" t="s">
        <v>833</v>
      </c>
      <c r="E209" s="73">
        <v>1543.959101982</v>
      </c>
      <c r="F209" s="164" t="str">
        <f t="shared" si="9"/>
        <v>6407100301C</v>
      </c>
      <c r="G209" s="5" t="str">
        <f t="shared" si="10"/>
        <v>M94F2M94F2 - 2 1/2” 20000 l/hactuador smart para picv serie 94F y 95F</v>
      </c>
      <c r="H209" s="86">
        <f t="shared" si="11"/>
        <v>1543.959101982</v>
      </c>
      <c r="I209" s="5">
        <v>16</v>
      </c>
    </row>
    <row r="210" spans="1:9" x14ac:dyDescent="0.2">
      <c r="A210" s="20" t="s">
        <v>830</v>
      </c>
      <c r="B210" s="6" t="s">
        <v>836</v>
      </c>
      <c r="C210" s="60" t="s">
        <v>831</v>
      </c>
      <c r="D210" s="105" t="s">
        <v>835</v>
      </c>
      <c r="E210" s="56">
        <v>1543.959101982</v>
      </c>
      <c r="F210" s="164" t="str">
        <f t="shared" si="9"/>
        <v>6407000301C</v>
      </c>
      <c r="G210" s="5" t="str">
        <f t="shared" si="10"/>
        <v>M94F2M94F2 - 2 1/2” 30000 l/hactuador smart para picv serie 94F y 95F</v>
      </c>
      <c r="H210" s="86">
        <f t="shared" si="11"/>
        <v>1543.959101982</v>
      </c>
      <c r="I210" s="5">
        <v>16</v>
      </c>
    </row>
    <row r="211" spans="1:9" x14ac:dyDescent="0.2">
      <c r="A211" s="22" t="s">
        <v>830</v>
      </c>
      <c r="B211" s="72" t="s">
        <v>847</v>
      </c>
      <c r="C211" s="76" t="s">
        <v>831</v>
      </c>
      <c r="D211" s="98" t="s">
        <v>837</v>
      </c>
      <c r="E211" s="73">
        <v>1543.959101982</v>
      </c>
      <c r="F211" s="164" t="str">
        <f t="shared" si="9"/>
        <v>6408000301C</v>
      </c>
      <c r="G211" s="5" t="str">
        <f t="shared" si="10"/>
        <v>M94F2M94F2 - 3” 30000 l/hactuador smart para picv serie 94F y 95F</v>
      </c>
      <c r="H211" s="86">
        <f t="shared" si="11"/>
        <v>1543.959101982</v>
      </c>
      <c r="I211" s="5">
        <v>16</v>
      </c>
    </row>
    <row r="212" spans="1:9" x14ac:dyDescent="0.2">
      <c r="A212" s="20" t="s">
        <v>830</v>
      </c>
      <c r="B212" s="6" t="s">
        <v>848</v>
      </c>
      <c r="C212" s="60" t="s">
        <v>831</v>
      </c>
      <c r="D212" s="105" t="s">
        <v>838</v>
      </c>
      <c r="E212" s="56">
        <v>1543.959101982</v>
      </c>
      <c r="F212" s="164" t="str">
        <f t="shared" si="9"/>
        <v>6410000301C</v>
      </c>
      <c r="G212" s="5" t="str">
        <f t="shared" si="10"/>
        <v>M94F2M94F2 - 4” 55000 l/hactuador smart para picv serie 94F y 95F</v>
      </c>
      <c r="H212" s="86">
        <f t="shared" si="11"/>
        <v>1543.959101982</v>
      </c>
      <c r="I212" s="5">
        <v>16</v>
      </c>
    </row>
    <row r="213" spans="1:9" x14ac:dyDescent="0.2">
      <c r="A213" s="22" t="s">
        <v>830</v>
      </c>
      <c r="B213" s="72" t="s">
        <v>849</v>
      </c>
      <c r="C213" s="76" t="s">
        <v>831</v>
      </c>
      <c r="D213" s="98" t="s">
        <v>839</v>
      </c>
      <c r="E213" s="73">
        <v>1568.1438299340002</v>
      </c>
      <c r="F213" s="164" t="str">
        <f t="shared" si="9"/>
        <v>6412500301C</v>
      </c>
      <c r="G213" s="5" t="str">
        <f t="shared" si="10"/>
        <v>M94F2M94F2 - 5” 90000 l/hactuador smart para picv serie 94F y 95F</v>
      </c>
      <c r="H213" s="86">
        <f t="shared" si="11"/>
        <v>1568.1438299340002</v>
      </c>
      <c r="I213" s="5">
        <v>16</v>
      </c>
    </row>
    <row r="214" spans="1:9" x14ac:dyDescent="0.2">
      <c r="A214" s="20" t="s">
        <v>830</v>
      </c>
      <c r="B214" s="6" t="s">
        <v>850</v>
      </c>
      <c r="C214" s="60" t="s">
        <v>831</v>
      </c>
      <c r="D214" s="105" t="s">
        <v>840</v>
      </c>
      <c r="E214" s="56">
        <v>1568.1438299340002</v>
      </c>
      <c r="F214" s="164" t="str">
        <f t="shared" si="9"/>
        <v>6412600301C</v>
      </c>
      <c r="G214" s="5" t="str">
        <f t="shared" si="10"/>
        <v>M94F2M94F2 - 5” 120000 l/hactuador smart para picv serie 94F y 95F</v>
      </c>
      <c r="H214" s="86">
        <f t="shared" si="11"/>
        <v>1568.1438299340002</v>
      </c>
      <c r="I214" s="5">
        <v>16</v>
      </c>
    </row>
    <row r="215" spans="1:9" x14ac:dyDescent="0.2">
      <c r="A215" s="22" t="s">
        <v>830</v>
      </c>
      <c r="B215" s="72" t="s">
        <v>851</v>
      </c>
      <c r="C215" s="76" t="s">
        <v>831</v>
      </c>
      <c r="D215" s="98" t="s">
        <v>841</v>
      </c>
      <c r="E215" s="73">
        <v>1568.1438299340002</v>
      </c>
      <c r="F215" s="164" t="str">
        <f t="shared" si="9"/>
        <v>6415000301C</v>
      </c>
      <c r="G215" s="5" t="str">
        <f t="shared" si="10"/>
        <v>M94F2M94F2 - 6” 90000 l/hactuador smart para picv serie 94F y 95F</v>
      </c>
      <c r="H215" s="86">
        <f t="shared" si="11"/>
        <v>1568.1438299340002</v>
      </c>
      <c r="I215" s="5">
        <v>16</v>
      </c>
    </row>
    <row r="216" spans="1:9" x14ac:dyDescent="0.2">
      <c r="A216" s="20" t="s">
        <v>830</v>
      </c>
      <c r="B216" s="6" t="s">
        <v>852</v>
      </c>
      <c r="C216" s="60" t="s">
        <v>831</v>
      </c>
      <c r="D216" s="105" t="s">
        <v>842</v>
      </c>
      <c r="E216" s="56">
        <v>1568.1438299340002</v>
      </c>
      <c r="F216" s="164" t="str">
        <f t="shared" ref="F216:F261" si="12">D216</f>
        <v>6415100301C</v>
      </c>
      <c r="G216" s="5" t="str">
        <f t="shared" ref="G216:G261" si="13">A216 &amp; B216 &amp; C216</f>
        <v>M94F2M94F2 - 6” 150000 l/hactuador smart para picv serie 94F y 95F</v>
      </c>
      <c r="H216" s="86">
        <f t="shared" ref="H216:H261" si="14">E216</f>
        <v>1568.1438299340002</v>
      </c>
      <c r="I216" s="5">
        <v>16</v>
      </c>
    </row>
    <row r="217" spans="1:9" x14ac:dyDescent="0.2">
      <c r="A217" s="22" t="s">
        <v>830</v>
      </c>
      <c r="B217" s="72" t="s">
        <v>853</v>
      </c>
      <c r="C217" s="76" t="s">
        <v>831</v>
      </c>
      <c r="D217" s="98" t="s">
        <v>843</v>
      </c>
      <c r="E217" s="73">
        <v>1603.0669506060003</v>
      </c>
      <c r="F217" s="164" t="str">
        <f t="shared" si="12"/>
        <v>6420000301C</v>
      </c>
      <c r="G217" s="5" t="str">
        <f t="shared" si="13"/>
        <v>M94F2M94F2 - 8” 200000 l/hactuador smart para picv serie 94F y 95F</v>
      </c>
      <c r="H217" s="86">
        <f t="shared" si="14"/>
        <v>1603.0669506060003</v>
      </c>
      <c r="I217" s="5">
        <v>16</v>
      </c>
    </row>
    <row r="218" spans="1:9" x14ac:dyDescent="0.2">
      <c r="A218" s="20" t="s">
        <v>830</v>
      </c>
      <c r="B218" s="6" t="s">
        <v>854</v>
      </c>
      <c r="C218" s="60" t="s">
        <v>831</v>
      </c>
      <c r="D218" s="105" t="s">
        <v>844</v>
      </c>
      <c r="E218" s="56">
        <v>1603.0669506060003</v>
      </c>
      <c r="F218" s="164" t="str">
        <f t="shared" si="12"/>
        <v>6420100301C</v>
      </c>
      <c r="G218" s="5" t="str">
        <f t="shared" si="13"/>
        <v>M94F2M94F2 - 8” 300000 l/hactuador smart para picv serie 94F y 95F</v>
      </c>
      <c r="H218" s="86">
        <f t="shared" si="14"/>
        <v>1603.0669506060003</v>
      </c>
      <c r="I218" s="5">
        <v>16</v>
      </c>
    </row>
    <row r="219" spans="1:9" x14ac:dyDescent="0.2">
      <c r="A219" s="22" t="s">
        <v>830</v>
      </c>
      <c r="B219" s="72" t="s">
        <v>855</v>
      </c>
      <c r="C219" s="76" t="s">
        <v>831</v>
      </c>
      <c r="D219" s="98" t="s">
        <v>845</v>
      </c>
      <c r="E219" s="73">
        <v>1603.0669506060003</v>
      </c>
      <c r="F219" s="164" t="str">
        <f t="shared" si="12"/>
        <v>6425000301C</v>
      </c>
      <c r="G219" s="5" t="str">
        <f t="shared" si="13"/>
        <v>M94F2M94F2 - 10” 300000 l/hactuador smart para picv serie 94F y 95F</v>
      </c>
      <c r="H219" s="86">
        <f t="shared" si="14"/>
        <v>1603.0669506060003</v>
      </c>
      <c r="I219" s="5">
        <v>16</v>
      </c>
    </row>
    <row r="220" spans="1:9" x14ac:dyDescent="0.2">
      <c r="A220" s="20" t="s">
        <v>830</v>
      </c>
      <c r="B220" s="6" t="s">
        <v>856</v>
      </c>
      <c r="C220" s="60" t="s">
        <v>831</v>
      </c>
      <c r="D220" s="105" t="s">
        <v>846</v>
      </c>
      <c r="E220" s="56">
        <v>1603.0669506060003</v>
      </c>
      <c r="F220" s="164" t="str">
        <f t="shared" si="12"/>
        <v>6425100301C</v>
      </c>
      <c r="G220" s="5" t="str">
        <f t="shared" si="13"/>
        <v>M94F2M94F2 - 10” 500000 l/hactuador smart para picv serie 94F y 95F</v>
      </c>
      <c r="H220" s="86">
        <f t="shared" si="14"/>
        <v>1603.0669506060003</v>
      </c>
      <c r="I220" s="5">
        <v>16</v>
      </c>
    </row>
    <row r="221" spans="1:9" x14ac:dyDescent="0.2">
      <c r="A221" s="22" t="s">
        <v>826</v>
      </c>
      <c r="B221" s="72"/>
      <c r="C221" s="76" t="s">
        <v>827</v>
      </c>
      <c r="D221" s="98" t="s">
        <v>828</v>
      </c>
      <c r="E221" s="73">
        <v>348.73805770650006</v>
      </c>
      <c r="F221" s="164" t="str">
        <f t="shared" si="12"/>
        <v>8000000200C</v>
      </c>
      <c r="G221" s="5" t="str">
        <f t="shared" si="13"/>
        <v>M94FCaccesorio ocional para fail safe para actuador M94F  (baterias no incluidas)</v>
      </c>
      <c r="H221" s="86">
        <f t="shared" si="14"/>
        <v>348.73805770650006</v>
      </c>
      <c r="I221" s="5">
        <v>16</v>
      </c>
    </row>
    <row r="222" spans="1:9" x14ac:dyDescent="0.2">
      <c r="A222" s="87" t="s">
        <v>1216</v>
      </c>
      <c r="B222" s="88"/>
      <c r="C222" s="96" t="s">
        <v>1217</v>
      </c>
      <c r="D222" s="125" t="s">
        <v>1229</v>
      </c>
      <c r="E222" s="159">
        <v>1297.1866320000001</v>
      </c>
      <c r="F222" s="164" t="str">
        <f t="shared" si="12"/>
        <v>6400000000C</v>
      </c>
      <c r="G222" s="5" t="str">
        <f t="shared" si="13"/>
        <v>0C7484codificador para cambiar configuracion del VA7484</v>
      </c>
      <c r="H222" s="86">
        <f t="shared" si="14"/>
        <v>1297.1866320000001</v>
      </c>
      <c r="I222" s="5">
        <v>16</v>
      </c>
    </row>
    <row r="223" spans="1:9" x14ac:dyDescent="0.2">
      <c r="A223" s="22" t="s">
        <v>330</v>
      </c>
      <c r="B223" s="72" t="s">
        <v>487</v>
      </c>
      <c r="C223" s="83" t="s">
        <v>347</v>
      </c>
      <c r="D223" s="98" t="s">
        <v>393</v>
      </c>
      <c r="E223" s="73">
        <v>239.32231853022995</v>
      </c>
      <c r="F223" s="164" t="str">
        <f t="shared" si="12"/>
        <v>6201510750C</v>
      </c>
      <c r="G223" s="5" t="str">
        <f t="shared" si="13"/>
        <v xml:space="preserve">XT7021/2" F - 150 l/h - 0,66 GPMkit hidronico con picv 92 DINASTY, by pass, valvula de corte y filtro </v>
      </c>
      <c r="H223" s="86">
        <f t="shared" si="14"/>
        <v>239.32231853022995</v>
      </c>
      <c r="I223" s="5">
        <v>16</v>
      </c>
    </row>
    <row r="224" spans="1:9" s="6" customFormat="1" x14ac:dyDescent="0.2">
      <c r="A224" s="20" t="s">
        <v>330</v>
      </c>
      <c r="B224" s="57" t="s">
        <v>488</v>
      </c>
      <c r="C224" s="64" t="s">
        <v>347</v>
      </c>
      <c r="D224" s="105" t="s">
        <v>394</v>
      </c>
      <c r="E224" s="56">
        <v>240.00552246222222</v>
      </c>
      <c r="F224" s="164" t="str">
        <f t="shared" si="12"/>
        <v>6201510760C</v>
      </c>
      <c r="G224" s="5" t="str">
        <f t="shared" si="13"/>
        <v xml:space="preserve">XT7021/2" F  - 450 l/h - 1,98 GPMkit hidronico con picv 92 DINASTY, by pass, valvula de corte y filtro </v>
      </c>
      <c r="H224" s="86">
        <f t="shared" si="14"/>
        <v>240.00552246222222</v>
      </c>
      <c r="I224" s="5">
        <v>16</v>
      </c>
    </row>
    <row r="225" spans="1:9" x14ac:dyDescent="0.2">
      <c r="A225" s="22" t="s">
        <v>330</v>
      </c>
      <c r="B225" s="68" t="s">
        <v>489</v>
      </c>
      <c r="C225" s="83" t="s">
        <v>347</v>
      </c>
      <c r="D225" s="98" t="s">
        <v>395</v>
      </c>
      <c r="E225" s="73">
        <v>269.26272613812608</v>
      </c>
      <c r="F225" s="164" t="str">
        <f t="shared" si="12"/>
        <v>6201510770C</v>
      </c>
      <c r="G225" s="5" t="str">
        <f t="shared" si="13"/>
        <v xml:space="preserve">XT7021/2" F x 850 l/h - 3,74 GPMkit hidronico con picv 92 DINASTY, by pass, valvula de corte y filtro </v>
      </c>
      <c r="H225" s="86">
        <f t="shared" si="14"/>
        <v>269.26272613812608</v>
      </c>
      <c r="I225" s="5">
        <v>16</v>
      </c>
    </row>
    <row r="226" spans="1:9" s="6" customFormat="1" x14ac:dyDescent="0.2">
      <c r="A226" s="20" t="s">
        <v>330</v>
      </c>
      <c r="B226" s="57" t="s">
        <v>490</v>
      </c>
      <c r="C226" s="64" t="s">
        <v>347</v>
      </c>
      <c r="D226" s="105" t="s">
        <v>396</v>
      </c>
      <c r="E226" s="56">
        <v>276.97891172297977</v>
      </c>
      <c r="F226" s="164" t="str">
        <f t="shared" si="12"/>
        <v>6202010750C</v>
      </c>
      <c r="G226" s="5" t="str">
        <f t="shared" si="13"/>
        <v xml:space="preserve">XT7023/4" F  - 1000 l/h - 4,40 GPMkit hidronico con picv 92 DINASTY, by pass, valvula de corte y filtro </v>
      </c>
      <c r="H226" s="86">
        <f t="shared" si="14"/>
        <v>276.97891172297977</v>
      </c>
      <c r="I226" s="5">
        <v>16</v>
      </c>
    </row>
    <row r="227" spans="1:9" x14ac:dyDescent="0.2">
      <c r="A227" s="22" t="s">
        <v>330</v>
      </c>
      <c r="B227" s="72" t="s">
        <v>491</v>
      </c>
      <c r="C227" s="83" t="s">
        <v>347</v>
      </c>
      <c r="D227" s="98" t="s">
        <v>397</v>
      </c>
      <c r="E227" s="73">
        <v>296.51050648464087</v>
      </c>
      <c r="F227" s="164" t="str">
        <f t="shared" si="12"/>
        <v>6202010760C</v>
      </c>
      <c r="G227" s="5" t="str">
        <f t="shared" si="13"/>
        <v xml:space="preserve">XT7023/4" F  - 1850 l/h - 8,15 GPMkit hidronico con picv 92 DINASTY, by pass, valvula de corte y filtro </v>
      </c>
      <c r="H227" s="86">
        <f t="shared" si="14"/>
        <v>296.51050648464087</v>
      </c>
      <c r="I227" s="5">
        <v>16</v>
      </c>
    </row>
    <row r="228" spans="1:9" x14ac:dyDescent="0.2">
      <c r="A228" s="20" t="s">
        <v>330</v>
      </c>
      <c r="B228" s="6" t="s">
        <v>538</v>
      </c>
      <c r="C228" s="64" t="s">
        <v>347</v>
      </c>
      <c r="D228" s="105" t="s">
        <v>1332</v>
      </c>
      <c r="E228" s="56">
        <v>338.80399032718861</v>
      </c>
      <c r="F228" s="164" t="str">
        <f t="shared" si="12"/>
        <v>6202510830C</v>
      </c>
      <c r="G228" s="5" t="str">
        <f t="shared" si="13"/>
        <v xml:space="preserve">XT7023/4" F x 1" F - 2500 l/h - 11,01 GPMkit hidronico con picv 92 DINASTY, by pass, valvula de corte y filtro </v>
      </c>
      <c r="H228" s="86">
        <f t="shared" si="14"/>
        <v>338.80399032718861</v>
      </c>
      <c r="I228" s="5">
        <v>16</v>
      </c>
    </row>
    <row r="229" spans="1:9" x14ac:dyDescent="0.2">
      <c r="A229" s="22" t="s">
        <v>330</v>
      </c>
      <c r="B229" s="72" t="s">
        <v>539</v>
      </c>
      <c r="C229" s="83" t="s">
        <v>347</v>
      </c>
      <c r="D229" s="98" t="s">
        <v>1331</v>
      </c>
      <c r="E229" s="73">
        <v>343.11800761677875</v>
      </c>
      <c r="F229" s="164" t="str">
        <f t="shared" si="12"/>
        <v>6202510770C</v>
      </c>
      <c r="G229" s="5" t="str">
        <f t="shared" si="13"/>
        <v xml:space="preserve">XT7023/4" F x 1" F - 3300 l/h - 14,53 GPMkit hidronico con picv 92 DINASTY, by pass, valvula de corte y filtro </v>
      </c>
      <c r="H229" s="86">
        <f t="shared" si="14"/>
        <v>343.11800761677875</v>
      </c>
      <c r="I229" s="5">
        <v>16</v>
      </c>
    </row>
    <row r="230" spans="1:9" s="6" customFormat="1" x14ac:dyDescent="0.2">
      <c r="A230" s="20" t="s">
        <v>336</v>
      </c>
      <c r="B230" s="6" t="s">
        <v>487</v>
      </c>
      <c r="C230" s="64" t="s">
        <v>349</v>
      </c>
      <c r="D230" s="105" t="s">
        <v>613</v>
      </c>
      <c r="E230" s="56">
        <v>292.04958669339726</v>
      </c>
      <c r="F230" s="164" t="str">
        <f t="shared" si="12"/>
        <v>6201510751C</v>
      </c>
      <c r="G230" s="5" t="str">
        <f t="shared" si="13"/>
        <v>XT702G1/2" F - 150 l/h - 0,66 GPMkit hidronico con picv 92 DINASTY, by pass, valvula de corte y filtro + casco aislante I702HV</v>
      </c>
      <c r="H230" s="86">
        <f t="shared" si="14"/>
        <v>292.04958669339726</v>
      </c>
      <c r="I230" s="5">
        <v>16</v>
      </c>
    </row>
    <row r="231" spans="1:9" x14ac:dyDescent="0.2">
      <c r="A231" s="22" t="s">
        <v>336</v>
      </c>
      <c r="B231" s="68" t="s">
        <v>488</v>
      </c>
      <c r="C231" s="83" t="s">
        <v>349</v>
      </c>
      <c r="D231" s="98" t="s">
        <v>398</v>
      </c>
      <c r="E231" s="73">
        <v>292.73279062538961</v>
      </c>
      <c r="F231" s="164" t="str">
        <f t="shared" si="12"/>
        <v>6201510762C</v>
      </c>
      <c r="G231" s="5" t="str">
        <f t="shared" si="13"/>
        <v>XT702G1/2" F  - 450 l/h - 1,98 GPMkit hidronico con picv 92 DINASTY, by pass, valvula de corte y filtro + casco aislante I702HV</v>
      </c>
      <c r="H231" s="86">
        <f t="shared" si="14"/>
        <v>292.73279062538961</v>
      </c>
      <c r="I231" s="5">
        <v>16</v>
      </c>
    </row>
    <row r="232" spans="1:9" s="6" customFormat="1" x14ac:dyDescent="0.2">
      <c r="A232" s="20" t="s">
        <v>336</v>
      </c>
      <c r="B232" s="57" t="s">
        <v>489</v>
      </c>
      <c r="C232" s="64" t="s">
        <v>349</v>
      </c>
      <c r="D232" s="105" t="s">
        <v>1013</v>
      </c>
      <c r="E232" s="56">
        <v>327.73694502334587</v>
      </c>
      <c r="F232" s="164" t="str">
        <f t="shared" si="12"/>
        <v>6201510772C</v>
      </c>
      <c r="G232" s="5" t="str">
        <f t="shared" si="13"/>
        <v>XT702G1/2" F x 850 l/h - 3,74 GPMkit hidronico con picv 92 DINASTY, by pass, valvula de corte y filtro + casco aislante I702HV</v>
      </c>
      <c r="H232" s="86">
        <f t="shared" si="14"/>
        <v>327.73694502334587</v>
      </c>
      <c r="I232" s="5">
        <v>16</v>
      </c>
    </row>
    <row r="233" spans="1:9" x14ac:dyDescent="0.2">
      <c r="A233" s="22" t="s">
        <v>336</v>
      </c>
      <c r="B233" s="68" t="s">
        <v>490</v>
      </c>
      <c r="C233" s="83" t="s">
        <v>349</v>
      </c>
      <c r="D233" s="98" t="s">
        <v>664</v>
      </c>
      <c r="E233" s="73">
        <v>338.82896180157331</v>
      </c>
      <c r="F233" s="164" t="str">
        <f t="shared" si="12"/>
        <v>6202010752C</v>
      </c>
      <c r="G233" s="5" t="str">
        <f t="shared" si="13"/>
        <v>XT702G3/4" F  - 1000 l/h - 4,40 GPMkit hidronico con picv 92 DINASTY, by pass, valvula de corte y filtro + casco aislante I702HV</v>
      </c>
      <c r="H233" s="86">
        <f t="shared" si="14"/>
        <v>338.82896180157331</v>
      </c>
      <c r="I233" s="5">
        <v>16</v>
      </c>
    </row>
    <row r="234" spans="1:9" s="6" customFormat="1" x14ac:dyDescent="0.2">
      <c r="A234" s="20" t="s">
        <v>336</v>
      </c>
      <c r="B234" s="6" t="s">
        <v>491</v>
      </c>
      <c r="C234" s="64" t="s">
        <v>349</v>
      </c>
      <c r="D234" s="105" t="s">
        <v>717</v>
      </c>
      <c r="E234" s="56">
        <v>358.36055656323435</v>
      </c>
      <c r="F234" s="164" t="str">
        <f t="shared" si="12"/>
        <v>6202010762C</v>
      </c>
      <c r="G234" s="5" t="str">
        <f t="shared" si="13"/>
        <v>XT702G3/4" F  - 1850 l/h - 8,15 GPMkit hidronico con picv 92 DINASTY, by pass, valvula de corte y filtro + casco aislante I702HV</v>
      </c>
      <c r="H234" s="86">
        <f t="shared" si="14"/>
        <v>358.36055656323435</v>
      </c>
      <c r="I234" s="5">
        <v>16</v>
      </c>
    </row>
    <row r="235" spans="1:9" s="6" customFormat="1" x14ac:dyDescent="0.2">
      <c r="A235" s="22" t="s">
        <v>336</v>
      </c>
      <c r="B235" s="72" t="s">
        <v>538</v>
      </c>
      <c r="C235" s="83" t="s">
        <v>349</v>
      </c>
      <c r="D235" s="98" t="s">
        <v>1153</v>
      </c>
      <c r="E235" s="73">
        <v>404.32543240925509</v>
      </c>
      <c r="F235" s="164" t="str">
        <f t="shared" si="12"/>
        <v>6202510831C</v>
      </c>
      <c r="G235" s="5" t="str">
        <f t="shared" si="13"/>
        <v>XT702G3/4" F x 1" F - 2500 l/h - 11,01 GPMkit hidronico con picv 92 DINASTY, by pass, valvula de corte y filtro + casco aislante I702HV</v>
      </c>
      <c r="H235" s="86">
        <f t="shared" si="14"/>
        <v>404.32543240925509</v>
      </c>
      <c r="I235" s="5">
        <v>16</v>
      </c>
    </row>
    <row r="236" spans="1:9" s="6" customFormat="1" x14ac:dyDescent="0.2">
      <c r="A236" s="20" t="s">
        <v>336</v>
      </c>
      <c r="B236" s="6" t="s">
        <v>539</v>
      </c>
      <c r="C236" s="64" t="s">
        <v>349</v>
      </c>
      <c r="D236" s="105" t="s">
        <v>1014</v>
      </c>
      <c r="E236" s="56">
        <v>408.63944969884528</v>
      </c>
      <c r="F236" s="164" t="str">
        <f t="shared" si="12"/>
        <v>6202510771C</v>
      </c>
      <c r="G236" s="5" t="str">
        <f t="shared" si="13"/>
        <v>XT702G3/4" F x 1" F - 3300 l/h - 14,53 GPMkit hidronico con picv 92 DINASTY, by pass, valvula de corte y filtro + casco aislante I702HV</v>
      </c>
      <c r="H236" s="86">
        <f t="shared" si="14"/>
        <v>408.63944969884528</v>
      </c>
      <c r="I236" s="5">
        <v>16</v>
      </c>
    </row>
    <row r="237" spans="1:9" s="6" customFormat="1" x14ac:dyDescent="0.2">
      <c r="A237" s="20" t="s">
        <v>350</v>
      </c>
      <c r="B237" s="57" t="s">
        <v>488</v>
      </c>
      <c r="C237" s="64" t="s">
        <v>351</v>
      </c>
      <c r="D237" s="105" t="s">
        <v>399</v>
      </c>
      <c r="E237" s="56">
        <v>304.42763440243351</v>
      </c>
      <c r="F237" s="164" t="str">
        <f t="shared" si="12"/>
        <v>6201510761C</v>
      </c>
      <c r="G237" s="5" t="str">
        <f t="shared" si="13"/>
        <v>XT702E1/2" F  - 450 l/h - 1,98 GPMkit hidronico con picv 92 DINASTY, by pass, valvula de corte y filtro + casco aislante I702HV RITE</v>
      </c>
      <c r="H237" s="86">
        <f t="shared" si="14"/>
        <v>304.42763440243351</v>
      </c>
      <c r="I237" s="5">
        <v>16</v>
      </c>
    </row>
    <row r="238" spans="1:9" x14ac:dyDescent="0.2">
      <c r="A238" s="22" t="s">
        <v>350</v>
      </c>
      <c r="B238" s="68" t="s">
        <v>489</v>
      </c>
      <c r="C238" s="83" t="s">
        <v>351</v>
      </c>
      <c r="D238" s="98" t="s">
        <v>400</v>
      </c>
      <c r="E238" s="73">
        <v>340.83838513096219</v>
      </c>
      <c r="F238" s="164" t="str">
        <f t="shared" si="12"/>
        <v>6201510771C</v>
      </c>
      <c r="G238" s="5" t="str">
        <f t="shared" si="13"/>
        <v>XT702E1/2" F x 850 l/h - 3,74 GPMkit hidronico con picv 92 DINASTY, by pass, valvula de corte y filtro + casco aislante I702HV RITE</v>
      </c>
      <c r="H238" s="86">
        <f t="shared" si="14"/>
        <v>340.83838513096219</v>
      </c>
      <c r="I238" s="5">
        <v>16</v>
      </c>
    </row>
    <row r="239" spans="1:9" s="6" customFormat="1" x14ac:dyDescent="0.2">
      <c r="A239" s="20" t="s">
        <v>350</v>
      </c>
      <c r="B239" s="57" t="s">
        <v>490</v>
      </c>
      <c r="C239" s="64" t="s">
        <v>351</v>
      </c>
      <c r="D239" s="105" t="s">
        <v>401</v>
      </c>
      <c r="E239" s="56">
        <v>353.37718670634968</v>
      </c>
      <c r="F239" s="164" t="str">
        <f t="shared" si="12"/>
        <v>6202010751C</v>
      </c>
      <c r="G239" s="5" t="str">
        <f t="shared" si="13"/>
        <v>XT702E3/4" F  - 1000 l/h - 4,40 GPMkit hidronico con picv 92 DINASTY, by pass, valvula de corte y filtro + casco aislante I702HV RITE</v>
      </c>
      <c r="H239" s="86">
        <f t="shared" si="14"/>
        <v>353.37718670634968</v>
      </c>
      <c r="I239" s="5">
        <v>16</v>
      </c>
    </row>
    <row r="240" spans="1:9" x14ac:dyDescent="0.2">
      <c r="A240" s="22" t="s">
        <v>350</v>
      </c>
      <c r="B240" s="72" t="s">
        <v>491</v>
      </c>
      <c r="C240" s="83" t="s">
        <v>351</v>
      </c>
      <c r="D240" s="98" t="s">
        <v>402</v>
      </c>
      <c r="E240" s="73">
        <v>376.24442419479647</v>
      </c>
      <c r="F240" s="164" t="str">
        <f t="shared" si="12"/>
        <v>6202010761C</v>
      </c>
      <c r="G240" s="5" t="str">
        <f t="shared" si="13"/>
        <v>XT702E3/4" F  - 1850 l/h - 8,15 GPMkit hidronico con picv 92 DINASTY, by pass, valvula de corte y filtro + casco aislante I702HV RITE</v>
      </c>
      <c r="H240" s="86">
        <f t="shared" si="14"/>
        <v>376.24442419479647</v>
      </c>
      <c r="I240" s="5">
        <v>16</v>
      </c>
    </row>
    <row r="241" spans="1:9" s="6" customFormat="1" x14ac:dyDescent="0.2">
      <c r="A241" s="20" t="s">
        <v>331</v>
      </c>
      <c r="B241" s="6" t="s">
        <v>487</v>
      </c>
      <c r="C241" s="64" t="s">
        <v>352</v>
      </c>
      <c r="D241" s="105" t="s">
        <v>1333</v>
      </c>
      <c r="E241" s="56">
        <v>300.00690307777779</v>
      </c>
      <c r="F241" s="164" t="str">
        <f t="shared" si="12"/>
        <v>6201510990C</v>
      </c>
      <c r="G241" s="5" t="str">
        <f t="shared" si="13"/>
        <v>XT7041/2" F - 150 l/h - 0,66 GPMkit hidronico con picv 92 DINASTY, by pass, valvulas de corte, filtro,drenaje y venteo</v>
      </c>
      <c r="H241" s="86">
        <f t="shared" si="14"/>
        <v>300.00690307777779</v>
      </c>
      <c r="I241" s="5">
        <v>16</v>
      </c>
    </row>
    <row r="242" spans="1:9" x14ac:dyDescent="0.2">
      <c r="A242" s="22" t="s">
        <v>331</v>
      </c>
      <c r="B242" s="68" t="s">
        <v>488</v>
      </c>
      <c r="C242" s="83" t="s">
        <v>352</v>
      </c>
      <c r="D242" s="98" t="s">
        <v>403</v>
      </c>
      <c r="E242" s="73">
        <v>301.33312247517449</v>
      </c>
      <c r="F242" s="164" t="str">
        <f t="shared" si="12"/>
        <v>6201510820C</v>
      </c>
      <c r="G242" s="5" t="str">
        <f t="shared" si="13"/>
        <v>XT7041/2" F  - 450 l/h - 1,98 GPMkit hidronico con picv 92 DINASTY, by pass, valvulas de corte, filtro,drenaje y venteo</v>
      </c>
      <c r="H242" s="86">
        <f t="shared" si="14"/>
        <v>301.33312247517449</v>
      </c>
      <c r="I242" s="5">
        <v>16</v>
      </c>
    </row>
    <row r="243" spans="1:9" s="6" customFormat="1" x14ac:dyDescent="0.2">
      <c r="A243" s="20" t="s">
        <v>331</v>
      </c>
      <c r="B243" s="57" t="s">
        <v>489</v>
      </c>
      <c r="C243" s="64" t="s">
        <v>352</v>
      </c>
      <c r="D243" s="105" t="s">
        <v>722</v>
      </c>
      <c r="E243" s="56">
        <v>321.26660190271338</v>
      </c>
      <c r="F243" s="164" t="str">
        <f t="shared" si="12"/>
        <v>6201510870C</v>
      </c>
      <c r="G243" s="5" t="str">
        <f t="shared" si="13"/>
        <v>XT7041/2" F x 850 l/h - 3,74 GPMkit hidronico con picv 92 DINASTY, by pass, valvulas de corte, filtro,drenaje y venteo</v>
      </c>
      <c r="H243" s="86">
        <f t="shared" si="14"/>
        <v>321.26660190271338</v>
      </c>
      <c r="I243" s="5">
        <v>16</v>
      </c>
    </row>
    <row r="244" spans="1:9" s="6" customFormat="1" x14ac:dyDescent="0.2">
      <c r="A244" s="20" t="s">
        <v>331</v>
      </c>
      <c r="B244" s="6" t="s">
        <v>491</v>
      </c>
      <c r="C244" s="64" t="s">
        <v>352</v>
      </c>
      <c r="D244" s="105" t="s">
        <v>723</v>
      </c>
      <c r="E244" s="56">
        <v>357.31565643195216</v>
      </c>
      <c r="F244" s="164" t="str">
        <f t="shared" si="12"/>
        <v>6202010870C</v>
      </c>
      <c r="G244" s="5" t="str">
        <f t="shared" si="13"/>
        <v>XT7043/4" F  - 1850 l/h - 8,15 GPMkit hidronico con picv 92 DINASTY, by pass, valvulas de corte, filtro,drenaje y venteo</v>
      </c>
      <c r="H244" s="86">
        <f t="shared" si="14"/>
        <v>357.31565643195216</v>
      </c>
      <c r="I244" s="5">
        <v>16</v>
      </c>
    </row>
    <row r="245" spans="1:9" x14ac:dyDescent="0.2">
      <c r="A245" s="22" t="s">
        <v>337</v>
      </c>
      <c r="B245" s="72" t="s">
        <v>487</v>
      </c>
      <c r="C245" s="83" t="s">
        <v>353</v>
      </c>
      <c r="D245" s="98" t="s">
        <v>1334</v>
      </c>
      <c r="E245" s="73">
        <v>372.54708526872071</v>
      </c>
      <c r="F245" s="164" t="str">
        <f t="shared" si="12"/>
        <v>6201510991C</v>
      </c>
      <c r="G245" s="5" t="str">
        <f t="shared" si="13"/>
        <v>XT704G1/2" F - 150 l/h - 0,66 GPMkit hidronico con picv 92 DINASTY, by pass, valvulas de corte, filtro,drenaje y venteo + casco aislante I704HV</v>
      </c>
      <c r="H245" s="86">
        <f t="shared" si="14"/>
        <v>372.54708526872071</v>
      </c>
      <c r="I245" s="5">
        <v>16</v>
      </c>
    </row>
    <row r="246" spans="1:9" s="6" customFormat="1" x14ac:dyDescent="0.2">
      <c r="A246" s="20" t="s">
        <v>337</v>
      </c>
      <c r="B246" s="57" t="s">
        <v>488</v>
      </c>
      <c r="C246" s="64" t="s">
        <v>353</v>
      </c>
      <c r="D246" s="105" t="s">
        <v>665</v>
      </c>
      <c r="E246" s="56">
        <v>373.87330466611741</v>
      </c>
      <c r="F246" s="164" t="str">
        <f t="shared" si="12"/>
        <v>6201510821C</v>
      </c>
      <c r="G246" s="5" t="str">
        <f t="shared" si="13"/>
        <v>XT704G1/2" F  - 450 l/h - 1,98 GPMkit hidronico con picv 92 DINASTY, by pass, valvulas de corte, filtro,drenaje y venteo + casco aislante I704HV</v>
      </c>
      <c r="H246" s="86">
        <f t="shared" si="14"/>
        <v>373.87330466611741</v>
      </c>
      <c r="I246" s="5">
        <v>16</v>
      </c>
    </row>
    <row r="247" spans="1:9" x14ac:dyDescent="0.2">
      <c r="A247" s="22" t="s">
        <v>337</v>
      </c>
      <c r="B247" s="68" t="s">
        <v>489</v>
      </c>
      <c r="C247" s="83" t="s">
        <v>353</v>
      </c>
      <c r="D247" s="98" t="s">
        <v>716</v>
      </c>
      <c r="E247" s="73">
        <v>396.86110755432753</v>
      </c>
      <c r="F247" s="164" t="str">
        <f t="shared" si="12"/>
        <v>6201510871C</v>
      </c>
      <c r="G247" s="5" t="str">
        <f t="shared" si="13"/>
        <v>XT704G1/2" F x 850 l/h - 3,74 GPMkit hidronico con picv 92 DINASTY, by pass, valvulas de corte, filtro,drenaje y venteo + casco aislante I704HV</v>
      </c>
      <c r="H247" s="86">
        <f t="shared" si="14"/>
        <v>396.86110755432753</v>
      </c>
      <c r="I247" s="5">
        <v>16</v>
      </c>
    </row>
    <row r="248" spans="1:9" s="6" customFormat="1" x14ac:dyDescent="0.2">
      <c r="A248" s="20" t="s">
        <v>337</v>
      </c>
      <c r="B248" s="57" t="s">
        <v>490</v>
      </c>
      <c r="C248" s="64" t="s">
        <v>353</v>
      </c>
      <c r="D248" s="105" t="s">
        <v>1474</v>
      </c>
      <c r="E248" s="56">
        <v>429.57451935678057</v>
      </c>
      <c r="F248" s="164" t="str">
        <f t="shared" si="12"/>
        <v xml:space="preserve"> 6202011011C </v>
      </c>
      <c r="G248" s="5" t="str">
        <f t="shared" si="13"/>
        <v>XT704G3/4" F  - 1000 l/h - 4,40 GPMkit hidronico con picv 92 DINASTY, by pass, valvulas de corte, filtro,drenaje y venteo + casco aislante I704HV</v>
      </c>
      <c r="H248" s="86">
        <f t="shared" si="14"/>
        <v>429.57451935678057</v>
      </c>
      <c r="I248" s="5">
        <v>16</v>
      </c>
    </row>
    <row r="249" spans="1:9" x14ac:dyDescent="0.2">
      <c r="A249" s="22" t="s">
        <v>337</v>
      </c>
      <c r="B249" s="72" t="s">
        <v>491</v>
      </c>
      <c r="C249" s="83" t="s">
        <v>353</v>
      </c>
      <c r="D249" s="98" t="s">
        <v>718</v>
      </c>
      <c r="E249" s="73">
        <v>437.61221267433643</v>
      </c>
      <c r="F249" s="164" t="str">
        <f t="shared" si="12"/>
        <v>6202010871C</v>
      </c>
      <c r="G249" s="5" t="str">
        <f t="shared" si="13"/>
        <v>XT704G3/4" F  - 1850 l/h - 8,15 GPMkit hidronico con picv 92 DINASTY, by pass, valvulas de corte, filtro,drenaje y venteo + casco aislante I704HV</v>
      </c>
      <c r="H249" s="86">
        <f t="shared" si="14"/>
        <v>437.61221267433643</v>
      </c>
      <c r="I249" s="5">
        <v>16</v>
      </c>
    </row>
    <row r="250" spans="1:9" x14ac:dyDescent="0.2">
      <c r="A250" s="20" t="s">
        <v>337</v>
      </c>
      <c r="B250" s="6" t="s">
        <v>540</v>
      </c>
      <c r="C250" s="64" t="s">
        <v>353</v>
      </c>
      <c r="D250" s="105" t="s">
        <v>2239</v>
      </c>
      <c r="E250" s="56">
        <v>489.51191056922545</v>
      </c>
      <c r="F250" s="164" t="str">
        <f t="shared" si="12"/>
        <v xml:space="preserve"> 6202510921C </v>
      </c>
      <c r="G250" s="5" t="str">
        <f t="shared" si="13"/>
        <v>XT704G1" F - 2500 l/h - 11,01 GPMkit hidronico con picv 92 DINASTY, by pass, valvulas de corte, filtro,drenaje y venteo + casco aislante I704HV</v>
      </c>
      <c r="H250" s="86">
        <f t="shared" si="14"/>
        <v>489.51191056922545</v>
      </c>
      <c r="I250" s="5">
        <v>16</v>
      </c>
    </row>
    <row r="251" spans="1:9" x14ac:dyDescent="0.2">
      <c r="A251" s="22" t="s">
        <v>337</v>
      </c>
      <c r="B251" s="72" t="s">
        <v>541</v>
      </c>
      <c r="C251" s="83" t="s">
        <v>353</v>
      </c>
      <c r="D251" s="98" t="s">
        <v>2238</v>
      </c>
      <c r="E251" s="73">
        <v>495.89075664699556</v>
      </c>
      <c r="F251" s="164" t="str">
        <f t="shared" si="12"/>
        <v>6202510931C</v>
      </c>
      <c r="G251" s="5" t="str">
        <f t="shared" si="13"/>
        <v>XT704G1" F - 3300 l/h - 14,53 GPMkit hidronico con picv 92 DINASTY, by pass, valvulas de corte, filtro,drenaje y venteo + casco aislante I704HV</v>
      </c>
      <c r="H251" s="86">
        <f t="shared" si="14"/>
        <v>495.89075664699556</v>
      </c>
      <c r="I251" s="5">
        <v>16</v>
      </c>
    </row>
    <row r="252" spans="1:9" x14ac:dyDescent="0.2">
      <c r="A252" s="20" t="s">
        <v>702</v>
      </c>
      <c r="B252" s="6" t="s">
        <v>538</v>
      </c>
      <c r="C252" s="64" t="s">
        <v>706</v>
      </c>
      <c r="D252" s="105" t="s">
        <v>1231</v>
      </c>
      <c r="E252" s="56">
        <v>392.31746975418486</v>
      </c>
      <c r="F252" s="164" t="str">
        <f t="shared" si="12"/>
        <v>6202510656C</v>
      </c>
      <c r="G252" s="5" t="str">
        <f t="shared" si="13"/>
        <v>XT8803/4" F x 1" F - 2500 l/h - 11,01 GPMkit hidronico con picv 92 DINASTY, by pass, valvula de corte y filtro  (bypass 80mm)</v>
      </c>
      <c r="H252" s="86">
        <f t="shared" si="14"/>
        <v>392.31746975418486</v>
      </c>
      <c r="I252" s="5">
        <v>16</v>
      </c>
    </row>
    <row r="253" spans="1:9" x14ac:dyDescent="0.2">
      <c r="A253" s="22" t="s">
        <v>702</v>
      </c>
      <c r="B253" s="72" t="s">
        <v>539</v>
      </c>
      <c r="C253" s="83" t="s">
        <v>707</v>
      </c>
      <c r="D253" s="98" t="s">
        <v>1335</v>
      </c>
      <c r="E253" s="73">
        <v>413.24844252960389</v>
      </c>
      <c r="F253" s="164" t="str">
        <f t="shared" si="12"/>
        <v>6202510655C</v>
      </c>
      <c r="G253" s="5" t="str">
        <f t="shared" si="13"/>
        <v>XT8803/4" F x 1" F - 3300 l/h - 14,53 GPMkit hidronico con picv 92 DINASTY, by pass, valvula de corte y filtro (bypass 80mm)</v>
      </c>
      <c r="H253" s="86">
        <f t="shared" si="14"/>
        <v>413.24844252960389</v>
      </c>
      <c r="I253" s="5">
        <v>16</v>
      </c>
    </row>
    <row r="254" spans="1:9" x14ac:dyDescent="0.2">
      <c r="A254" s="20" t="s">
        <v>704</v>
      </c>
      <c r="B254" s="6" t="s">
        <v>1180</v>
      </c>
      <c r="C254" s="64" t="s">
        <v>709</v>
      </c>
      <c r="D254" s="105" t="s">
        <v>1230</v>
      </c>
      <c r="E254" s="56">
        <v>909.95145029999992</v>
      </c>
      <c r="F254" s="164" t="str">
        <f t="shared" si="12"/>
        <v>6202510657C</v>
      </c>
      <c r="G254" s="5" t="str">
        <f t="shared" si="13"/>
        <v>XT880G1" F - 5200 l/h - 22,89 GPMkit hidronico con picv 92 DINASTY, by pass, valvula de corte y filtro + casco aislante I880HV (bypass 80mm)</v>
      </c>
      <c r="H254" s="86">
        <f t="shared" si="14"/>
        <v>909.95145029999992</v>
      </c>
      <c r="I254" s="5">
        <v>16</v>
      </c>
    </row>
    <row r="255" spans="1:9" x14ac:dyDescent="0.2">
      <c r="A255" s="22" t="s">
        <v>705</v>
      </c>
      <c r="B255" s="72" t="s">
        <v>1180</v>
      </c>
      <c r="C255" s="83" t="s">
        <v>1473</v>
      </c>
      <c r="D255" s="98" t="s">
        <v>1471</v>
      </c>
      <c r="E255" s="73">
        <v>1078.4444720400002</v>
      </c>
      <c r="F255" s="164" t="str">
        <f t="shared" si="12"/>
        <v xml:space="preserve"> 6202511011C </v>
      </c>
      <c r="G255" s="5" t="str">
        <f t="shared" si="13"/>
        <v>XT881G1" F - 5200 l/h - 22,89 GPMkit hidr. con picv 92 DINASTY, by pass, valvulas de corte, filtro,drenaje y venteo + casco aislante I881HV</v>
      </c>
      <c r="H255" s="86">
        <f t="shared" si="14"/>
        <v>1078.4444720400002</v>
      </c>
      <c r="I255" s="5">
        <v>16</v>
      </c>
    </row>
    <row r="256" spans="1:9" x14ac:dyDescent="0.2">
      <c r="A256" s="20" t="s">
        <v>1462</v>
      </c>
      <c r="B256" s="6" t="s">
        <v>515</v>
      </c>
      <c r="C256" s="64" t="s">
        <v>1464</v>
      </c>
      <c r="D256" s="105" t="s">
        <v>1470</v>
      </c>
      <c r="E256" s="56">
        <v>1217.0885820000001</v>
      </c>
      <c r="F256" s="164" t="str">
        <f t="shared" si="12"/>
        <v>6204011080C</v>
      </c>
      <c r="G256" s="5" t="str">
        <f t="shared" si="13"/>
        <v>XT16941 1/2” - 9000 l/h - 39,63 GPMkit para climatizadora con picv serie 92 DYNASTY, bypass, Filterball, valvulas de corte</v>
      </c>
      <c r="H256" s="86">
        <f t="shared" si="14"/>
        <v>1217.0885820000001</v>
      </c>
      <c r="I256" s="5">
        <v>16</v>
      </c>
    </row>
    <row r="257" spans="1:9" x14ac:dyDescent="0.2">
      <c r="A257" s="20" t="s">
        <v>1455</v>
      </c>
      <c r="B257" s="6" t="s">
        <v>515</v>
      </c>
      <c r="C257" s="64" t="s">
        <v>1457</v>
      </c>
      <c r="D257" s="105" t="s">
        <v>1641</v>
      </c>
      <c r="E257" s="56">
        <v>1438.7360100000001</v>
      </c>
      <c r="F257" s="164" t="str">
        <f t="shared" si="12"/>
        <v xml:space="preserve"> 6204011081C</v>
      </c>
      <c r="G257" s="5" t="str">
        <f t="shared" si="13"/>
        <v>XT1694G1 1/2” - 9000 l/h - 39,63 GPMkit para climatizadora con picv serie 92 DYNASTY, bypass, Filterball, valvulas de corte y aislamiento</v>
      </c>
      <c r="H257" s="86">
        <f t="shared" si="14"/>
        <v>1438.7360100000001</v>
      </c>
      <c r="I257" s="5">
        <v>16</v>
      </c>
    </row>
    <row r="258" spans="1:9" x14ac:dyDescent="0.2">
      <c r="A258" s="22" t="s">
        <v>1456</v>
      </c>
      <c r="B258" s="72" t="s">
        <v>515</v>
      </c>
      <c r="C258" s="83" t="s">
        <v>1458</v>
      </c>
      <c r="D258" s="98" t="s">
        <v>2240</v>
      </c>
      <c r="E258" s="73">
        <v>1817.3861219999999</v>
      </c>
      <c r="F258" s="164" t="str">
        <f t="shared" si="12"/>
        <v>6204011120C</v>
      </c>
      <c r="G258" s="5" t="str">
        <f t="shared" si="13"/>
        <v>XT1695G1 1/2” - 9000 l/h - 39,63 GPMkit para climatizadora con picv serie 92 DYNASTY, bypass, Filterball, valvulas de corte, drenaje, venteo y aislamiento</v>
      </c>
      <c r="H258" s="86">
        <f t="shared" si="14"/>
        <v>1817.3861219999999</v>
      </c>
      <c r="I258" s="5">
        <v>16</v>
      </c>
    </row>
    <row r="259" spans="1:9" x14ac:dyDescent="0.2">
      <c r="A259" s="20" t="s">
        <v>1819</v>
      </c>
      <c r="B259" s="6" t="s">
        <v>1807</v>
      </c>
      <c r="C259" s="64" t="s">
        <v>1457</v>
      </c>
      <c r="D259" s="105" t="s">
        <v>2206</v>
      </c>
      <c r="E259" s="56">
        <v>1916.4168</v>
      </c>
      <c r="F259" s="164" t="str">
        <f t="shared" si="12"/>
        <v>6205011081C</v>
      </c>
      <c r="G259" s="5" t="str">
        <f t="shared" si="13"/>
        <v>XT2074G2" x 14.000 l/h - 61,70 GPMkit para climatizadora con picv serie 92 DYNASTY, bypass, Filterball, valvulas de corte y aislamiento</v>
      </c>
      <c r="H259" s="86">
        <f t="shared" si="14"/>
        <v>1916.4168</v>
      </c>
      <c r="I259" s="5">
        <v>16</v>
      </c>
    </row>
    <row r="260" spans="1:9" x14ac:dyDescent="0.2">
      <c r="A260" s="22" t="s">
        <v>1820</v>
      </c>
      <c r="B260" s="72" t="s">
        <v>1807</v>
      </c>
      <c r="C260" s="83" t="s">
        <v>1458</v>
      </c>
      <c r="D260" s="98" t="s">
        <v>2558</v>
      </c>
      <c r="E260" s="73">
        <v>2636.7918</v>
      </c>
      <c r="F260" s="164" t="str">
        <f t="shared" si="12"/>
        <v>6205011161C</v>
      </c>
      <c r="G260" s="5" t="str">
        <f t="shared" si="13"/>
        <v>XT2075G2" x 14.000 l/h - 61,70 GPMkit para climatizadora con picv serie 92 DYNASTY, bypass, Filterball, valvulas de corte, drenaje, venteo y aislamiento</v>
      </c>
      <c r="H260" s="86">
        <f t="shared" si="14"/>
        <v>2636.7918</v>
      </c>
      <c r="I260" s="5">
        <v>16</v>
      </c>
    </row>
    <row r="261" spans="1:9" x14ac:dyDescent="0.2">
      <c r="A261" s="20" t="s">
        <v>1761</v>
      </c>
      <c r="B261" s="6" t="s">
        <v>489</v>
      </c>
      <c r="C261" s="64" t="s">
        <v>347</v>
      </c>
      <c r="D261" s="105" t="s">
        <v>1766</v>
      </c>
      <c r="E261" s="56">
        <v>280.03323518365107</v>
      </c>
      <c r="F261" s="164" t="str">
        <f t="shared" si="12"/>
        <v>6201510880C</v>
      </c>
      <c r="G261" s="5" t="str">
        <f t="shared" si="13"/>
        <v xml:space="preserve">XT702 - NPT1/2" F x 850 l/h - 3,74 GPMkit hidronico con picv 92 DINASTY, by pass, valvula de corte y filtro </v>
      </c>
      <c r="H261" s="86">
        <f t="shared" si="14"/>
        <v>280.03323518365107</v>
      </c>
      <c r="I261" s="5">
        <v>16</v>
      </c>
    </row>
    <row r="262" spans="1:9" x14ac:dyDescent="0.2">
      <c r="A262" s="22" t="s">
        <v>1761</v>
      </c>
      <c r="B262" s="72" t="s">
        <v>490</v>
      </c>
      <c r="C262" s="83" t="s">
        <v>347</v>
      </c>
      <c r="D262" s="98" t="s">
        <v>1767</v>
      </c>
      <c r="E262" s="73">
        <v>288.058068191899</v>
      </c>
      <c r="F262" s="164" t="str">
        <f t="shared" ref="F262:F298" si="15">D262</f>
        <v>6202010890C</v>
      </c>
      <c r="G262" s="5" t="str">
        <f t="shared" ref="G262:G298" si="16">A262 &amp; B262 &amp; C262</f>
        <v xml:space="preserve">XT702 - NPT3/4" F  - 1000 l/h - 4,40 GPMkit hidronico con picv 92 DINASTY, by pass, valvula de corte y filtro </v>
      </c>
      <c r="H262" s="86">
        <f t="shared" ref="H262:H298" si="17">E262</f>
        <v>288.058068191899</v>
      </c>
      <c r="I262" s="5">
        <v>16</v>
      </c>
    </row>
    <row r="263" spans="1:9" x14ac:dyDescent="0.2">
      <c r="A263" s="20" t="s">
        <v>1761</v>
      </c>
      <c r="B263" s="6" t="s">
        <v>491</v>
      </c>
      <c r="C263" s="64" t="s">
        <v>347</v>
      </c>
      <c r="D263" s="105" t="s">
        <v>1768</v>
      </c>
      <c r="E263" s="56">
        <v>308.37092674402646</v>
      </c>
      <c r="F263" s="164" t="str">
        <f t="shared" si="15"/>
        <v>6202010910C</v>
      </c>
      <c r="G263" s="5" t="str">
        <f t="shared" si="16"/>
        <v xml:space="preserve">XT702 - NPT3/4" F  - 1850 l/h - 8,15 GPMkit hidronico con picv 92 DINASTY, by pass, valvula de corte y filtro </v>
      </c>
      <c r="H263" s="86">
        <f t="shared" si="17"/>
        <v>308.37092674402646</v>
      </c>
      <c r="I263" s="5">
        <v>16</v>
      </c>
    </row>
    <row r="264" spans="1:9" x14ac:dyDescent="0.2">
      <c r="A264" s="22" t="s">
        <v>1733</v>
      </c>
      <c r="B264" s="72" t="s">
        <v>487</v>
      </c>
      <c r="C264" s="83" t="s">
        <v>349</v>
      </c>
      <c r="D264" s="98" t="s">
        <v>1734</v>
      </c>
      <c r="E264" s="73">
        <v>303.73157016113322</v>
      </c>
      <c r="F264" s="164" t="str">
        <f t="shared" si="15"/>
        <v xml:space="preserve"> 6201510971C</v>
      </c>
      <c r="G264" s="5" t="str">
        <f t="shared" si="16"/>
        <v>XT702G - NPT1/2" F - 150 l/h - 0,66 GPMkit hidronico con picv 92 DINASTY, by pass, valvula de corte y filtro + casco aislante I702HV</v>
      </c>
      <c r="H264" s="86">
        <f t="shared" si="17"/>
        <v>303.73157016113322</v>
      </c>
      <c r="I264" s="5">
        <v>16</v>
      </c>
    </row>
    <row r="265" spans="1:9" x14ac:dyDescent="0.2">
      <c r="A265" s="20" t="s">
        <v>1733</v>
      </c>
      <c r="B265" s="6" t="s">
        <v>488</v>
      </c>
      <c r="C265" s="64" t="s">
        <v>349</v>
      </c>
      <c r="D265" s="105" t="s">
        <v>1735</v>
      </c>
      <c r="E265" s="56">
        <v>304.44210225040513</v>
      </c>
      <c r="F265" s="164" t="str">
        <f t="shared" si="15"/>
        <v xml:space="preserve"> 6201510891C</v>
      </c>
      <c r="G265" s="5" t="str">
        <f t="shared" si="16"/>
        <v>XT702G - NPT1/2" F  - 450 l/h - 1,98 GPMkit hidronico con picv 92 DINASTY, by pass, valvula de corte y filtro + casco aislante I702HV</v>
      </c>
      <c r="H265" s="86">
        <f t="shared" si="17"/>
        <v>304.44210225040513</v>
      </c>
      <c r="I265" s="5">
        <v>16</v>
      </c>
    </row>
    <row r="266" spans="1:9" x14ac:dyDescent="0.2">
      <c r="A266" s="22" t="s">
        <v>1733</v>
      </c>
      <c r="B266" s="72" t="s">
        <v>489</v>
      </c>
      <c r="C266" s="83" t="s">
        <v>349</v>
      </c>
      <c r="D266" s="98" t="s">
        <v>1736</v>
      </c>
      <c r="E266" s="73">
        <v>340.84642282427967</v>
      </c>
      <c r="F266" s="164" t="str">
        <f t="shared" si="15"/>
        <v xml:space="preserve"> 6201510881C</v>
      </c>
      <c r="G266" s="5" t="str">
        <f t="shared" si="16"/>
        <v>XT702G - NPT1/2" F x 850 l/h - 3,74 GPMkit hidronico con picv 92 DINASTY, by pass, valvula de corte y filtro + casco aislante I702HV</v>
      </c>
      <c r="H266" s="86">
        <f t="shared" si="17"/>
        <v>340.84642282427967</v>
      </c>
      <c r="I266" s="5">
        <v>16</v>
      </c>
    </row>
    <row r="267" spans="1:9" x14ac:dyDescent="0.2">
      <c r="A267" s="20" t="s">
        <v>1733</v>
      </c>
      <c r="B267" s="6" t="s">
        <v>490</v>
      </c>
      <c r="C267" s="64" t="s">
        <v>349</v>
      </c>
      <c r="D267" s="105" t="s">
        <v>1737</v>
      </c>
      <c r="E267" s="56">
        <v>352.3821202736363</v>
      </c>
      <c r="F267" s="164" t="str">
        <f t="shared" si="15"/>
        <v xml:space="preserve"> 6202010892C</v>
      </c>
      <c r="G267" s="5" t="str">
        <f t="shared" si="16"/>
        <v>XT702G - NPT3/4" F  - 1000 l/h - 4,40 GPMkit hidronico con picv 92 DINASTY, by pass, valvula de corte y filtro + casco aislante I702HV</v>
      </c>
      <c r="H267" s="86">
        <f t="shared" si="17"/>
        <v>352.3821202736363</v>
      </c>
      <c r="I267" s="5">
        <v>16</v>
      </c>
    </row>
    <row r="268" spans="1:9" x14ac:dyDescent="0.2">
      <c r="A268" s="22" t="s">
        <v>1733</v>
      </c>
      <c r="B268" s="72" t="s">
        <v>491</v>
      </c>
      <c r="C268" s="83" t="s">
        <v>349</v>
      </c>
      <c r="D268" s="98" t="s">
        <v>1738</v>
      </c>
      <c r="E268" s="73">
        <v>372.69497882576371</v>
      </c>
      <c r="F268" s="164" t="str">
        <f t="shared" si="15"/>
        <v xml:space="preserve"> 6202010911C</v>
      </c>
      <c r="G268" s="5" t="str">
        <f t="shared" si="16"/>
        <v>XT702G - NPT3/4" F  - 1850 l/h - 8,15 GPMkit hidronico con picv 92 DINASTY, by pass, valvula de corte y filtro + casco aislante I702HV</v>
      </c>
      <c r="H268" s="86">
        <f t="shared" si="17"/>
        <v>372.69497882576371</v>
      </c>
      <c r="I268" s="5">
        <v>16</v>
      </c>
    </row>
    <row r="269" spans="1:9" x14ac:dyDescent="0.2">
      <c r="A269" s="20" t="s">
        <v>1733</v>
      </c>
      <c r="B269" s="6" t="s">
        <v>538</v>
      </c>
      <c r="C269" s="64" t="s">
        <v>349</v>
      </c>
      <c r="D269" s="105" t="s">
        <v>1739</v>
      </c>
      <c r="E269" s="56">
        <v>420.49844970562526</v>
      </c>
      <c r="F269" s="164" t="str">
        <f t="shared" si="15"/>
        <v xml:space="preserve"> 6202510791C</v>
      </c>
      <c r="G269" s="5" t="str">
        <f t="shared" si="16"/>
        <v>XT702G - NPT3/4" F x 1" F - 2500 l/h - 11,01 GPMkit hidronico con picv 92 DINASTY, by pass, valvula de corte y filtro + casco aislante I702HV</v>
      </c>
      <c r="H269" s="86">
        <f t="shared" si="17"/>
        <v>420.49844970562526</v>
      </c>
      <c r="I269" s="5">
        <v>16</v>
      </c>
    </row>
    <row r="270" spans="1:9" x14ac:dyDescent="0.2">
      <c r="A270" s="22" t="s">
        <v>1733</v>
      </c>
      <c r="B270" s="72" t="s">
        <v>539</v>
      </c>
      <c r="C270" s="83" t="s">
        <v>349</v>
      </c>
      <c r="D270" s="98" t="s">
        <v>1740</v>
      </c>
      <c r="E270" s="73">
        <v>424.98502768679913</v>
      </c>
      <c r="F270" s="164" t="str">
        <f t="shared" si="15"/>
        <v xml:space="preserve"> 6202510871C</v>
      </c>
      <c r="G270" s="5" t="str">
        <f t="shared" si="16"/>
        <v>XT702G - NPT3/4" F x 1" F - 3300 l/h - 14,53 GPMkit hidronico con picv 92 DINASTY, by pass, valvula de corte y filtro + casco aislante I702HV</v>
      </c>
      <c r="H270" s="86">
        <f t="shared" si="17"/>
        <v>424.98502768679913</v>
      </c>
      <c r="I270" s="5">
        <v>16</v>
      </c>
    </row>
    <row r="271" spans="1:9" x14ac:dyDescent="0.2">
      <c r="A271" s="22" t="s">
        <v>1760</v>
      </c>
      <c r="B271" s="72" t="s">
        <v>488</v>
      </c>
      <c r="C271" s="83" t="s">
        <v>352</v>
      </c>
      <c r="D271" s="98" t="s">
        <v>1762</v>
      </c>
      <c r="E271" s="73">
        <v>313.3864473741815</v>
      </c>
      <c r="F271" s="164" t="str">
        <f t="shared" si="15"/>
        <v>6201510950C</v>
      </c>
      <c r="G271" s="5" t="str">
        <f t="shared" si="16"/>
        <v>XT704 - NPT1/2" F  - 450 l/h - 1,98 GPMkit hidronico con picv 92 DINASTY, by pass, valvulas de corte, filtro,drenaje y venteo</v>
      </c>
      <c r="H271" s="86">
        <f t="shared" si="17"/>
        <v>313.3864473741815</v>
      </c>
      <c r="I271" s="5">
        <v>16</v>
      </c>
    </row>
    <row r="272" spans="1:9" x14ac:dyDescent="0.2">
      <c r="A272" s="20" t="s">
        <v>1760</v>
      </c>
      <c r="B272" s="6" t="s">
        <v>489</v>
      </c>
      <c r="C272" s="64" t="s">
        <v>352</v>
      </c>
      <c r="D272" s="105" t="s">
        <v>1763</v>
      </c>
      <c r="E272" s="56">
        <v>334.11726597882193</v>
      </c>
      <c r="F272" s="164" t="str">
        <f t="shared" si="15"/>
        <v>6201510960C</v>
      </c>
      <c r="G272" s="5" t="str">
        <f t="shared" si="16"/>
        <v>XT704 - NPT1/2" F x 850 l/h - 3,74 GPMkit hidronico con picv 92 DINASTY, by pass, valvulas de corte, filtro,drenaje y venteo</v>
      </c>
      <c r="H272" s="86">
        <f t="shared" si="17"/>
        <v>334.11726597882193</v>
      </c>
      <c r="I272" s="5">
        <v>16</v>
      </c>
    </row>
    <row r="273" spans="1:9" x14ac:dyDescent="0.2">
      <c r="A273" s="22" t="s">
        <v>1760</v>
      </c>
      <c r="B273" s="72" t="s">
        <v>490</v>
      </c>
      <c r="C273" s="83" t="s">
        <v>352</v>
      </c>
      <c r="D273" s="98" t="s">
        <v>1764</v>
      </c>
      <c r="E273" s="73">
        <v>360.86670933964831</v>
      </c>
      <c r="F273" s="164" t="str">
        <f t="shared" si="15"/>
        <v>6202010970C</v>
      </c>
      <c r="G273" s="5" t="str">
        <f t="shared" si="16"/>
        <v>XT704 - NPT3/4" F  - 1000 l/h - 4,40 GPMkit hidronico con picv 92 DINASTY, by pass, valvulas de corte, filtro,drenaje y venteo</v>
      </c>
      <c r="H273" s="86">
        <f t="shared" si="17"/>
        <v>360.86670933964831</v>
      </c>
      <c r="I273" s="5">
        <v>16</v>
      </c>
    </row>
    <row r="274" spans="1:9" x14ac:dyDescent="0.2">
      <c r="A274" s="20" t="s">
        <v>1760</v>
      </c>
      <c r="B274" s="6" t="s">
        <v>491</v>
      </c>
      <c r="C274" s="64" t="s">
        <v>352</v>
      </c>
      <c r="D274" s="105" t="s">
        <v>1765</v>
      </c>
      <c r="E274" s="56">
        <v>371.60828268923024</v>
      </c>
      <c r="F274" s="164" t="str">
        <f t="shared" si="15"/>
        <v>6202010980C</v>
      </c>
      <c r="G274" s="5" t="str">
        <f t="shared" si="16"/>
        <v>XT704 - NPT3/4" F  - 1850 l/h - 8,15 GPMkit hidronico con picv 92 DINASTY, by pass, valvulas de corte, filtro,drenaje y venteo</v>
      </c>
      <c r="H274" s="86">
        <f t="shared" si="17"/>
        <v>371.60828268923024</v>
      </c>
      <c r="I274" s="5">
        <v>16</v>
      </c>
    </row>
    <row r="275" spans="1:9" x14ac:dyDescent="0.2">
      <c r="A275" s="20" t="s">
        <v>1741</v>
      </c>
      <c r="B275" s="6" t="s">
        <v>488</v>
      </c>
      <c r="C275" s="64" t="s">
        <v>353</v>
      </c>
      <c r="D275" s="105" t="s">
        <v>1742</v>
      </c>
      <c r="E275" s="56">
        <v>388.82823685276207</v>
      </c>
      <c r="F275" s="164" t="str">
        <f t="shared" si="15"/>
        <v xml:space="preserve"> 6201510951C</v>
      </c>
      <c r="G275" s="5" t="str">
        <f t="shared" si="16"/>
        <v>XT704G - NPT1/2" F  - 450 l/h - 1,98 GPMkit hidronico con picv 92 DINASTY, by pass, valvulas de corte, filtro,drenaje y venteo + casco aislante I704HV</v>
      </c>
      <c r="H275" s="86">
        <f t="shared" si="17"/>
        <v>388.82823685276207</v>
      </c>
      <c r="I275" s="5">
        <v>16</v>
      </c>
    </row>
    <row r="276" spans="1:9" x14ac:dyDescent="0.2">
      <c r="A276" s="22" t="s">
        <v>1741</v>
      </c>
      <c r="B276" s="72" t="s">
        <v>489</v>
      </c>
      <c r="C276" s="83" t="s">
        <v>353</v>
      </c>
      <c r="D276" s="98" t="s">
        <v>1743</v>
      </c>
      <c r="E276" s="73">
        <v>412.73555185650059</v>
      </c>
      <c r="F276" s="164" t="str">
        <f t="shared" si="15"/>
        <v xml:space="preserve"> 6201510961C</v>
      </c>
      <c r="G276" s="5" t="str">
        <f t="shared" si="16"/>
        <v>XT704G - NPT1/2" F x 850 l/h - 3,74 GPMkit hidronico con picv 92 DINASTY, by pass, valvulas de corte, filtro,drenaje y venteo + casco aislante I704HV</v>
      </c>
      <c r="H276" s="86">
        <f t="shared" si="17"/>
        <v>412.73555185650059</v>
      </c>
      <c r="I276" s="5">
        <v>16</v>
      </c>
    </row>
    <row r="277" spans="1:9" x14ac:dyDescent="0.2">
      <c r="A277" s="20" t="s">
        <v>1741</v>
      </c>
      <c r="B277" s="6" t="s">
        <v>490</v>
      </c>
      <c r="C277" s="64" t="s">
        <v>353</v>
      </c>
      <c r="D277" s="105" t="s">
        <v>1744</v>
      </c>
      <c r="E277" s="56">
        <v>446.75750013105181</v>
      </c>
      <c r="F277" s="164" t="str">
        <f t="shared" si="15"/>
        <v>6202010971C</v>
      </c>
      <c r="G277" s="5" t="str">
        <f t="shared" si="16"/>
        <v>XT704G - NPT3/4" F  - 1000 l/h - 4,40 GPMkit hidronico con picv 92 DINASTY, by pass, valvulas de corte, filtro,drenaje y venteo + casco aislante I704HV</v>
      </c>
      <c r="H277" s="86">
        <f t="shared" si="17"/>
        <v>446.75750013105181</v>
      </c>
      <c r="I277" s="5">
        <v>16</v>
      </c>
    </row>
    <row r="278" spans="1:9" x14ac:dyDescent="0.2">
      <c r="A278" s="22" t="s">
        <v>1741</v>
      </c>
      <c r="B278" s="72" t="s">
        <v>491</v>
      </c>
      <c r="C278" s="83" t="s">
        <v>353</v>
      </c>
      <c r="D278" s="98" t="s">
        <v>1745</v>
      </c>
      <c r="E278" s="73">
        <v>455.11670118130996</v>
      </c>
      <c r="F278" s="164" t="str">
        <f t="shared" si="15"/>
        <v>6202010981C</v>
      </c>
      <c r="G278" s="5" t="str">
        <f t="shared" si="16"/>
        <v>XT704G - NPT3/4" F  - 1850 l/h - 8,15 GPMkit hidronico con picv 92 DINASTY, by pass, valvulas de corte, filtro,drenaje y venteo + casco aislante I704HV</v>
      </c>
      <c r="H278" s="86">
        <f t="shared" si="17"/>
        <v>455.11670118130996</v>
      </c>
      <c r="I278" s="5">
        <v>16</v>
      </c>
    </row>
    <row r="279" spans="1:9" x14ac:dyDescent="0.2">
      <c r="A279" s="20" t="s">
        <v>1741</v>
      </c>
      <c r="B279" s="6" t="s">
        <v>540</v>
      </c>
      <c r="C279" s="64" t="s">
        <v>353</v>
      </c>
      <c r="D279" s="105" t="s">
        <v>1746</v>
      </c>
      <c r="E279" s="56">
        <v>509.09238699199443</v>
      </c>
      <c r="F279" s="164" t="str">
        <f t="shared" si="15"/>
        <v>6202510991C</v>
      </c>
      <c r="G279" s="5" t="str">
        <f t="shared" si="16"/>
        <v>XT704G - NPT1" F - 2500 l/h - 11,01 GPMkit hidronico con picv 92 DINASTY, by pass, valvulas de corte, filtro,drenaje y venteo + casco aislante I704HV</v>
      </c>
      <c r="H279" s="86">
        <f t="shared" si="17"/>
        <v>509.09238699199443</v>
      </c>
      <c r="I279" s="5">
        <v>16</v>
      </c>
    </row>
    <row r="280" spans="1:9" x14ac:dyDescent="0.2">
      <c r="A280" s="22" t="s">
        <v>1741</v>
      </c>
      <c r="B280" s="72" t="s">
        <v>541</v>
      </c>
      <c r="C280" s="83" t="s">
        <v>353</v>
      </c>
      <c r="D280" s="98" t="s">
        <v>1747</v>
      </c>
      <c r="E280" s="73">
        <v>515.72638691287534</v>
      </c>
      <c r="F280" s="164" t="str">
        <f t="shared" si="15"/>
        <v xml:space="preserve"> 6202510981C</v>
      </c>
      <c r="G280" s="5" t="str">
        <f t="shared" si="16"/>
        <v>XT704G - NPT1" F - 3300 l/h - 14,53 GPMkit hidronico con picv 92 DINASTY, by pass, valvulas de corte, filtro,drenaje y venteo + casco aislante I704HV</v>
      </c>
      <c r="H280" s="86">
        <f t="shared" si="17"/>
        <v>515.72638691287534</v>
      </c>
      <c r="I280" s="5">
        <v>16</v>
      </c>
    </row>
    <row r="281" spans="1:9" x14ac:dyDescent="0.2">
      <c r="A281" s="20" t="s">
        <v>1750</v>
      </c>
      <c r="B281" s="6" t="s">
        <v>1180</v>
      </c>
      <c r="C281" s="64" t="s">
        <v>709</v>
      </c>
      <c r="D281" s="105" t="s">
        <v>1751</v>
      </c>
      <c r="E281" s="56">
        <v>946.3495083119999</v>
      </c>
      <c r="F281" s="164" t="str">
        <f t="shared" si="15"/>
        <v>6202510658C</v>
      </c>
      <c r="G281" s="5" t="str">
        <f t="shared" si="16"/>
        <v>XT880G - NPT1" F - 5200 l/h - 22,89 GPMkit hidronico con picv 92 DINASTY, by pass, valvula de corte y filtro + casco aislante I880HV (bypass 80mm)</v>
      </c>
      <c r="H281" s="86">
        <f t="shared" si="17"/>
        <v>946.3495083119999</v>
      </c>
      <c r="I281" s="5">
        <v>16</v>
      </c>
    </row>
    <row r="282" spans="1:9" x14ac:dyDescent="0.2">
      <c r="A282" s="22" t="s">
        <v>1752</v>
      </c>
      <c r="B282" s="72" t="s">
        <v>1180</v>
      </c>
      <c r="C282" s="83" t="s">
        <v>1473</v>
      </c>
      <c r="D282" s="98" t="s">
        <v>1753</v>
      </c>
      <c r="E282" s="73">
        <v>1121.5822509216</v>
      </c>
      <c r="F282" s="164" t="str">
        <f t="shared" si="15"/>
        <v xml:space="preserve"> 6202511001C </v>
      </c>
      <c r="G282" s="5" t="str">
        <f t="shared" si="16"/>
        <v>XT881G - NPT1" F - 5200 l/h - 22,89 GPMkit hidr. con picv 92 DINASTY, by pass, valvulas de corte, filtro,drenaje y venteo + casco aislante I881HV</v>
      </c>
      <c r="H282" s="86">
        <f t="shared" si="17"/>
        <v>1121.5822509216</v>
      </c>
      <c r="I282" s="5">
        <v>16</v>
      </c>
    </row>
    <row r="283" spans="1:9" x14ac:dyDescent="0.2">
      <c r="A283" s="20" t="s">
        <v>1756</v>
      </c>
      <c r="B283" s="6" t="s">
        <v>515</v>
      </c>
      <c r="C283" s="64" t="s">
        <v>1457</v>
      </c>
      <c r="D283" s="105" t="s">
        <v>1759</v>
      </c>
      <c r="E283" s="56">
        <v>1496.289</v>
      </c>
      <c r="F283" s="164" t="str">
        <f t="shared" si="15"/>
        <v xml:space="preserve"> 6204011090C</v>
      </c>
      <c r="G283" s="5" t="str">
        <f t="shared" si="16"/>
        <v>XT1694G - NPT1 1/2” - 9000 l/h - 39,63 GPMkit para climatizadora con picv serie 92 DYNASTY, bypass, Filterball, valvulas de corte y aislamiento</v>
      </c>
      <c r="H283" s="86">
        <f t="shared" si="17"/>
        <v>1496.289</v>
      </c>
      <c r="I283" s="5">
        <v>16</v>
      </c>
    </row>
    <row r="284" spans="1:9" x14ac:dyDescent="0.2">
      <c r="A284" s="22" t="s">
        <v>1757</v>
      </c>
      <c r="B284" s="72" t="s">
        <v>515</v>
      </c>
      <c r="C284" s="83" t="s">
        <v>1458</v>
      </c>
      <c r="D284" s="98" t="s">
        <v>1758</v>
      </c>
      <c r="E284" s="73">
        <v>1890.0804000000001</v>
      </c>
      <c r="F284" s="164" t="str">
        <f t="shared" si="15"/>
        <v xml:space="preserve"> 6204011100C</v>
      </c>
      <c r="G284" s="5" t="str">
        <f t="shared" si="16"/>
        <v>XT1695G -NPT1 1/2” - 9000 l/h - 39,63 GPMkit para climatizadora con picv serie 92 DYNASTY, bypass, Filterball, valvulas de corte, drenaje, venteo y aislamiento</v>
      </c>
      <c r="H284" s="86">
        <f t="shared" si="17"/>
        <v>1890.0804000000001</v>
      </c>
      <c r="I284" s="5">
        <v>16</v>
      </c>
    </row>
    <row r="285" spans="1:9" x14ac:dyDescent="0.2">
      <c r="A285" s="20" t="s">
        <v>1823</v>
      </c>
      <c r="B285" s="6" t="s">
        <v>1807</v>
      </c>
      <c r="C285" s="64" t="s">
        <v>1457</v>
      </c>
      <c r="D285" s="105" t="s">
        <v>2241</v>
      </c>
      <c r="E285" s="56">
        <v>2072.4767999999999</v>
      </c>
      <c r="F285" s="164" t="str">
        <f t="shared" si="15"/>
        <v>6205011151C</v>
      </c>
      <c r="G285" s="5" t="str">
        <f t="shared" si="16"/>
        <v>XT2074G - NPT2" x 14.000 l/h - 61,70 GPMkit para climatizadora con picv serie 92 DYNASTY, bypass, Filterball, valvulas de corte y aislamiento</v>
      </c>
      <c r="H285" s="86">
        <f t="shared" si="17"/>
        <v>2072.4767999999999</v>
      </c>
      <c r="I285" s="5">
        <v>16</v>
      </c>
    </row>
    <row r="286" spans="1:9" x14ac:dyDescent="0.2">
      <c r="A286" s="20" t="s">
        <v>2028</v>
      </c>
      <c r="B286" s="6" t="s">
        <v>487</v>
      </c>
      <c r="C286" s="64" t="s">
        <v>2031</v>
      </c>
      <c r="D286" s="105" t="s">
        <v>2033</v>
      </c>
      <c r="E286" s="56">
        <v>332.00958669339724</v>
      </c>
      <c r="F286" s="164" t="str">
        <f t="shared" si="15"/>
        <v>0000000364C</v>
      </c>
      <c r="G286" s="5" t="str">
        <f t="shared" si="16"/>
        <v>X702GA1/2" F - 150 l/h - 0,66 GPMkit hidronico con picv DINASTY, by pass, Filterball, valvulas de corte, aislante y pareja de flexibles 30/30cm</v>
      </c>
      <c r="H286" s="86">
        <f t="shared" si="17"/>
        <v>332.00958669339724</v>
      </c>
      <c r="I286" s="5">
        <v>16</v>
      </c>
    </row>
    <row r="287" spans="1:9" x14ac:dyDescent="0.2">
      <c r="A287" s="22" t="s">
        <v>2028</v>
      </c>
      <c r="B287" s="72" t="s">
        <v>488</v>
      </c>
      <c r="C287" s="83" t="s">
        <v>2031</v>
      </c>
      <c r="D287" s="98" t="s">
        <v>2034</v>
      </c>
      <c r="E287" s="73">
        <v>332.69279062538959</v>
      </c>
      <c r="F287" s="164" t="str">
        <f t="shared" si="15"/>
        <v>0000000356C</v>
      </c>
      <c r="G287" s="5" t="str">
        <f t="shared" si="16"/>
        <v>X702GA1/2" F  - 450 l/h - 1,98 GPMkit hidronico con picv DINASTY, by pass, Filterball, valvulas de corte, aislante y pareja de flexibles 30/30cm</v>
      </c>
      <c r="H287" s="86">
        <f t="shared" si="17"/>
        <v>332.69279062538959</v>
      </c>
      <c r="I287" s="5">
        <v>16</v>
      </c>
    </row>
    <row r="288" spans="1:9" x14ac:dyDescent="0.2">
      <c r="A288" s="20" t="s">
        <v>2028</v>
      </c>
      <c r="B288" s="6" t="s">
        <v>489</v>
      </c>
      <c r="C288" s="64" t="s">
        <v>2031</v>
      </c>
      <c r="D288" s="105" t="s">
        <v>2035</v>
      </c>
      <c r="E288" s="56">
        <v>367.69694502334585</v>
      </c>
      <c r="F288" s="164" t="str">
        <f t="shared" si="15"/>
        <v>0000000365C</v>
      </c>
      <c r="G288" s="5" t="str">
        <f t="shared" si="16"/>
        <v>X702GA1/2" F x 850 l/h - 3,74 GPMkit hidronico con picv DINASTY, by pass, Filterball, valvulas de corte, aislante y pareja de flexibles 30/30cm</v>
      </c>
      <c r="H288" s="86">
        <f t="shared" si="17"/>
        <v>367.69694502334585</v>
      </c>
      <c r="I288" s="5">
        <v>16</v>
      </c>
    </row>
    <row r="289" spans="1:9" x14ac:dyDescent="0.2">
      <c r="A289" s="22" t="s">
        <v>2028</v>
      </c>
      <c r="B289" s="72" t="s">
        <v>490</v>
      </c>
      <c r="C289" s="83" t="s">
        <v>2031</v>
      </c>
      <c r="D289" s="98" t="s">
        <v>2036</v>
      </c>
      <c r="E289" s="73">
        <v>385.72896180157329</v>
      </c>
      <c r="F289" s="164" t="str">
        <f t="shared" si="15"/>
        <v>0000000355C</v>
      </c>
      <c r="G289" s="5" t="str">
        <f t="shared" si="16"/>
        <v>X702GA3/4" F  - 1000 l/h - 4,40 GPMkit hidronico con picv DINASTY, by pass, Filterball, valvulas de corte, aislante y pareja de flexibles 30/30cm</v>
      </c>
      <c r="H289" s="86">
        <f t="shared" si="17"/>
        <v>385.72896180157329</v>
      </c>
      <c r="I289" s="5">
        <v>16</v>
      </c>
    </row>
    <row r="290" spans="1:9" x14ac:dyDescent="0.2">
      <c r="A290" s="20" t="s">
        <v>2028</v>
      </c>
      <c r="B290" s="6" t="s">
        <v>491</v>
      </c>
      <c r="C290" s="64" t="s">
        <v>2031</v>
      </c>
      <c r="D290" s="105" t="s">
        <v>2037</v>
      </c>
      <c r="E290" s="56">
        <v>405.26055656323433</v>
      </c>
      <c r="F290" s="164" t="str">
        <f t="shared" si="15"/>
        <v>0000000366C</v>
      </c>
      <c r="G290" s="5" t="str">
        <f t="shared" si="16"/>
        <v>X702GA3/4" F  - 1850 l/h - 8,15 GPMkit hidronico con picv DINASTY, by pass, Filterball, valvulas de corte, aislante y pareja de flexibles 30/30cm</v>
      </c>
      <c r="H290" s="86">
        <f t="shared" si="17"/>
        <v>405.26055656323433</v>
      </c>
      <c r="I290" s="5">
        <v>16</v>
      </c>
    </row>
    <row r="291" spans="1:9" x14ac:dyDescent="0.2">
      <c r="A291" s="22" t="s">
        <v>2028</v>
      </c>
      <c r="B291" s="72" t="s">
        <v>538</v>
      </c>
      <c r="C291" s="83" t="s">
        <v>2032</v>
      </c>
      <c r="D291" s="98" t="s">
        <v>2038</v>
      </c>
      <c r="E291" s="73">
        <v>453.60543240925506</v>
      </c>
      <c r="F291" s="164" t="str">
        <f t="shared" si="15"/>
        <v>0000000384C</v>
      </c>
      <c r="G291" s="5" t="str">
        <f t="shared" si="16"/>
        <v>X702GA3/4" F x 1" F - 2500 l/h - 11,01 GPMkit hidronico con picv DINASTY, by pass, Filterball, valvulas de corte, aislante y pareja de flexibles 30/35cm</v>
      </c>
      <c r="H291" s="86">
        <f t="shared" si="17"/>
        <v>453.60543240925506</v>
      </c>
      <c r="I291" s="5">
        <v>16</v>
      </c>
    </row>
    <row r="292" spans="1:9" x14ac:dyDescent="0.2">
      <c r="A292" s="20" t="s">
        <v>2028</v>
      </c>
      <c r="B292" s="6" t="s">
        <v>539</v>
      </c>
      <c r="C292" s="64" t="s">
        <v>2032</v>
      </c>
      <c r="D292" s="105" t="s">
        <v>2039</v>
      </c>
      <c r="E292" s="56">
        <v>457.91944969884526</v>
      </c>
      <c r="F292" s="164" t="str">
        <f t="shared" si="15"/>
        <v>0000000386C</v>
      </c>
      <c r="G292" s="5" t="str">
        <f t="shared" si="16"/>
        <v>X702GA3/4" F x 1" F - 3300 l/h - 14,53 GPMkit hidronico con picv DINASTY, by pass, Filterball, valvulas de corte, aislante y pareja de flexibles 30/35cm</v>
      </c>
      <c r="H292" s="86">
        <f t="shared" si="17"/>
        <v>457.91944969884526</v>
      </c>
      <c r="I292" s="5">
        <v>16</v>
      </c>
    </row>
    <row r="293" spans="1:9" x14ac:dyDescent="0.2">
      <c r="A293" s="20" t="s">
        <v>2029</v>
      </c>
      <c r="B293" s="6" t="s">
        <v>488</v>
      </c>
      <c r="C293" s="64" t="s">
        <v>2031</v>
      </c>
      <c r="D293" s="105" t="s">
        <v>2040</v>
      </c>
      <c r="E293" s="56">
        <v>368.98210225040515</v>
      </c>
      <c r="F293" s="164" t="str">
        <f t="shared" si="15"/>
        <v>0000000455C</v>
      </c>
      <c r="G293" s="5" t="str">
        <f t="shared" si="16"/>
        <v>X702GC - NPT1/2" F  - 450 l/h - 1,98 GPMkit hidronico con picv DINASTY, by pass, Filterball, valvulas de corte, aislante y pareja de flexibles 30/30cm</v>
      </c>
      <c r="H293" s="86">
        <f t="shared" si="17"/>
        <v>368.98210225040515</v>
      </c>
      <c r="I293" s="5">
        <v>16</v>
      </c>
    </row>
    <row r="294" spans="1:9" x14ac:dyDescent="0.2">
      <c r="A294" s="22" t="s">
        <v>2029</v>
      </c>
      <c r="B294" s="72" t="s">
        <v>489</v>
      </c>
      <c r="C294" s="83" t="s">
        <v>2031</v>
      </c>
      <c r="D294" s="98" t="s">
        <v>2569</v>
      </c>
      <c r="E294" s="73">
        <v>405.38642282427969</v>
      </c>
      <c r="F294" s="164" t="str">
        <f t="shared" si="15"/>
        <v>0000000513C</v>
      </c>
      <c r="G294" s="5" t="str">
        <f t="shared" si="16"/>
        <v>X702GC - NPT1/2" F x 850 l/h - 3,74 GPMkit hidronico con picv DINASTY, by pass, Filterball, valvulas de corte, aislante y pareja de flexibles 30/30cm</v>
      </c>
      <c r="H294" s="86">
        <f t="shared" si="17"/>
        <v>405.38642282427969</v>
      </c>
      <c r="I294" s="5">
        <v>16</v>
      </c>
    </row>
    <row r="295" spans="1:9" x14ac:dyDescent="0.2">
      <c r="A295" s="20" t="s">
        <v>2029</v>
      </c>
      <c r="B295" s="6" t="s">
        <v>490</v>
      </c>
      <c r="C295" s="64" t="s">
        <v>2031</v>
      </c>
      <c r="D295" s="105" t="s">
        <v>2041</v>
      </c>
      <c r="E295" s="56">
        <v>435.7021202736363</v>
      </c>
      <c r="F295" s="164" t="str">
        <f t="shared" si="15"/>
        <v>0000000454C</v>
      </c>
      <c r="G295" s="5" t="str">
        <f t="shared" si="16"/>
        <v>X702GC - NPT3/4" F  - 1000 l/h - 4,40 GPMkit hidronico con picv DINASTY, by pass, Filterball, valvulas de corte, aislante y pareja de flexibles 30/30cm</v>
      </c>
      <c r="H295" s="86">
        <f t="shared" si="17"/>
        <v>435.7021202736363</v>
      </c>
      <c r="I295" s="5">
        <v>16</v>
      </c>
    </row>
    <row r="296" spans="1:9" x14ac:dyDescent="0.2">
      <c r="A296" s="22" t="s">
        <v>2029</v>
      </c>
      <c r="B296" s="72" t="s">
        <v>491</v>
      </c>
      <c r="C296" s="83" t="s">
        <v>2031</v>
      </c>
      <c r="D296" s="98" t="s">
        <v>2042</v>
      </c>
      <c r="E296" s="73">
        <v>456.01497882576371</v>
      </c>
      <c r="F296" s="164" t="str">
        <f t="shared" si="15"/>
        <v>0000000453C</v>
      </c>
      <c r="G296" s="5" t="str">
        <f t="shared" si="16"/>
        <v>X702GC - NPT3/4" F  - 1850 l/h - 8,15 GPMkit hidronico con picv DINASTY, by pass, Filterball, valvulas de corte, aislante y pareja de flexibles 30/30cm</v>
      </c>
      <c r="H296" s="86">
        <f t="shared" si="17"/>
        <v>456.01497882576371</v>
      </c>
      <c r="I296" s="5">
        <v>16</v>
      </c>
    </row>
    <row r="297" spans="1:9" x14ac:dyDescent="0.2">
      <c r="A297" s="20" t="s">
        <v>2029</v>
      </c>
      <c r="B297" s="6" t="s">
        <v>538</v>
      </c>
      <c r="C297" s="64" t="s">
        <v>2031</v>
      </c>
      <c r="D297" s="105" t="s">
        <v>2570</v>
      </c>
      <c r="E297" s="56">
        <v>503.81844970562526</v>
      </c>
      <c r="F297" s="164" t="str">
        <f t="shared" si="15"/>
        <v>0000000514C</v>
      </c>
      <c r="G297" s="5" t="str">
        <f t="shared" si="16"/>
        <v>X702GC - NPT3/4" F x 1" F - 2500 l/h - 11,01 GPMkit hidronico con picv DINASTY, by pass, Filterball, valvulas de corte, aislante y pareja de flexibles 30/30cm</v>
      </c>
      <c r="H297" s="86">
        <f t="shared" si="17"/>
        <v>503.81844970562526</v>
      </c>
      <c r="I297" s="5">
        <v>16</v>
      </c>
    </row>
    <row r="298" spans="1:9" x14ac:dyDescent="0.2">
      <c r="A298" s="22" t="s">
        <v>1832</v>
      </c>
      <c r="B298" s="72" t="s">
        <v>489</v>
      </c>
      <c r="C298" s="83" t="s">
        <v>1831</v>
      </c>
      <c r="D298" s="98" t="s">
        <v>1837</v>
      </c>
      <c r="E298" s="73">
        <v>347.40116172474666</v>
      </c>
      <c r="F298" s="164" t="str">
        <f t="shared" si="15"/>
        <v xml:space="preserve"> 0000000463C</v>
      </c>
      <c r="G298" s="5" t="str">
        <f t="shared" si="16"/>
        <v xml:space="preserve">XT716G1/2" F x 850 l/h - 3,74 GPMkit hidronico con picv 92 DINASTY, by pass, valvulas de corte, filtro Filterball y aislamiento con venturi </v>
      </c>
      <c r="H298" s="86">
        <f t="shared" si="17"/>
        <v>347.40116172474666</v>
      </c>
      <c r="I298" s="5">
        <v>16</v>
      </c>
    </row>
    <row r="299" spans="1:9" s="6" customFormat="1" x14ac:dyDescent="0.2">
      <c r="A299" s="20" t="s">
        <v>332</v>
      </c>
      <c r="B299" s="6" t="s">
        <v>494</v>
      </c>
      <c r="C299" s="64" t="s">
        <v>341</v>
      </c>
      <c r="D299" s="105" t="s">
        <v>385</v>
      </c>
      <c r="E299" s="56">
        <v>279.78092689513062</v>
      </c>
      <c r="F299" s="164" t="str">
        <f t="shared" ref="F299:F338" si="18">D299</f>
        <v>6201510710C</v>
      </c>
      <c r="G299" s="5" t="str">
        <f t="shared" ref="G299:G338" si="19">A299 &amp; B299 &amp; C299</f>
        <v xml:space="preserve">XT7001/2" - 150 l/h - 0,66 GPMkit hidronico con picv 91, by pass, valvula de corte y filtro </v>
      </c>
      <c r="H299" s="86">
        <f t="shared" ref="H299:H338" si="20">E299</f>
        <v>279.78092689513062</v>
      </c>
      <c r="I299" s="5">
        <v>16</v>
      </c>
    </row>
    <row r="300" spans="1:9" x14ac:dyDescent="0.2">
      <c r="A300" s="22" t="s">
        <v>332</v>
      </c>
      <c r="B300" s="68" t="s">
        <v>495</v>
      </c>
      <c r="C300" s="83" t="s">
        <v>341</v>
      </c>
      <c r="D300" s="98" t="s">
        <v>386</v>
      </c>
      <c r="E300" s="73">
        <v>279.78092689513062</v>
      </c>
      <c r="F300" s="164" t="str">
        <f t="shared" si="18"/>
        <v>6201510700C</v>
      </c>
      <c r="G300" s="5" t="str">
        <f t="shared" si="19"/>
        <v xml:space="preserve">XT7001/2” - 600 l/h  2,64 GPMkit hidronico con picv 91, by pass, valvula de corte y filtro </v>
      </c>
      <c r="H300" s="86">
        <f t="shared" si="20"/>
        <v>279.78092689513062</v>
      </c>
      <c r="I300" s="5">
        <v>16</v>
      </c>
    </row>
    <row r="301" spans="1:9" s="6" customFormat="1" x14ac:dyDescent="0.2">
      <c r="A301" s="20" t="s">
        <v>332</v>
      </c>
      <c r="B301" s="6" t="s">
        <v>496</v>
      </c>
      <c r="C301" s="64" t="s">
        <v>341</v>
      </c>
      <c r="D301" s="105" t="s">
        <v>387</v>
      </c>
      <c r="E301" s="56">
        <v>283.23917772500704</v>
      </c>
      <c r="F301" s="164" t="str">
        <f t="shared" si="18"/>
        <v>6201510720C</v>
      </c>
      <c r="G301" s="5" t="str">
        <f t="shared" si="19"/>
        <v xml:space="preserve">XT7001/2” - 780 l/h - 3,43 GPMkit hidronico con picv 91, by pass, valvula de corte y filtro </v>
      </c>
      <c r="H301" s="86">
        <f t="shared" si="20"/>
        <v>283.23917772500704</v>
      </c>
      <c r="I301" s="5">
        <v>16</v>
      </c>
    </row>
    <row r="302" spans="1:9" x14ac:dyDescent="0.2">
      <c r="A302" s="22" t="s">
        <v>332</v>
      </c>
      <c r="B302" s="72" t="s">
        <v>497</v>
      </c>
      <c r="C302" s="83" t="s">
        <v>341</v>
      </c>
      <c r="D302" s="98" t="s">
        <v>429</v>
      </c>
      <c r="E302" s="73">
        <v>322.35878258292257</v>
      </c>
      <c r="F302" s="164" t="str">
        <f t="shared" si="18"/>
        <v>6202210700C</v>
      </c>
      <c r="G302" s="5" t="str">
        <f t="shared" si="19"/>
        <v xml:space="preserve">XT7003/4” - 1000 l/h - 4,40 GPMkit hidronico con picv 91, by pass, valvula de corte y filtro </v>
      </c>
      <c r="H302" s="86">
        <f t="shared" si="20"/>
        <v>322.35878258292257</v>
      </c>
      <c r="I302" s="5">
        <v>16</v>
      </c>
    </row>
    <row r="303" spans="1:9" s="6" customFormat="1" x14ac:dyDescent="0.2">
      <c r="A303" s="20" t="s">
        <v>332</v>
      </c>
      <c r="B303" s="57" t="s">
        <v>498</v>
      </c>
      <c r="C303" s="64" t="s">
        <v>341</v>
      </c>
      <c r="D303" s="105" t="s">
        <v>430</v>
      </c>
      <c r="E303" s="56">
        <v>328.31613174769933</v>
      </c>
      <c r="F303" s="164" t="str">
        <f t="shared" si="18"/>
        <v>6202210710C</v>
      </c>
      <c r="G303" s="5" t="str">
        <f t="shared" si="19"/>
        <v xml:space="preserve">XT7003/4” - 1500 l/h - 6,60 GPMkit hidronico con picv 91, by pass, valvula de corte y filtro </v>
      </c>
      <c r="H303" s="86">
        <f t="shared" si="20"/>
        <v>328.31613174769933</v>
      </c>
      <c r="I303" s="5">
        <v>16</v>
      </c>
    </row>
    <row r="304" spans="1:9" x14ac:dyDescent="0.2">
      <c r="A304" s="22" t="s">
        <v>334</v>
      </c>
      <c r="B304" s="72" t="s">
        <v>494</v>
      </c>
      <c r="C304" s="83" t="s">
        <v>342</v>
      </c>
      <c r="D304" s="98" t="s">
        <v>388</v>
      </c>
      <c r="E304" s="73">
        <v>331.57034176206156</v>
      </c>
      <c r="F304" s="164" t="str">
        <f t="shared" si="18"/>
        <v>6201510711C</v>
      </c>
      <c r="G304" s="5" t="str">
        <f t="shared" si="19"/>
        <v>XT700G1/2" - 150 l/h - 0,66 GPMkit hidronico con picv 91, by pass, valvula de corte y filtro + casco aislante I700HV</v>
      </c>
      <c r="H304" s="86">
        <f t="shared" si="20"/>
        <v>331.57034176206156</v>
      </c>
      <c r="I304" s="5">
        <v>16</v>
      </c>
    </row>
    <row r="305" spans="1:9" s="6" customFormat="1" x14ac:dyDescent="0.2">
      <c r="A305" s="20" t="s">
        <v>334</v>
      </c>
      <c r="B305" s="57" t="s">
        <v>495</v>
      </c>
      <c r="C305" s="64" t="s">
        <v>342</v>
      </c>
      <c r="D305" s="105" t="s">
        <v>389</v>
      </c>
      <c r="E305" s="56">
        <v>331.57034176206156</v>
      </c>
      <c r="F305" s="164" t="str">
        <f t="shared" si="18"/>
        <v>6201510701C</v>
      </c>
      <c r="G305" s="5" t="str">
        <f t="shared" si="19"/>
        <v>XT700G1/2” - 600 l/h  2,64 GPMkit hidronico con picv 91, by pass, valvula de corte y filtro + casco aislante I700HV</v>
      </c>
      <c r="H305" s="86">
        <f t="shared" si="20"/>
        <v>331.57034176206156</v>
      </c>
      <c r="I305" s="5">
        <v>16</v>
      </c>
    </row>
    <row r="306" spans="1:9" x14ac:dyDescent="0.2">
      <c r="A306" s="22" t="s">
        <v>334</v>
      </c>
      <c r="B306" s="72" t="s">
        <v>496</v>
      </c>
      <c r="C306" s="83" t="s">
        <v>342</v>
      </c>
      <c r="D306" s="98" t="s">
        <v>390</v>
      </c>
      <c r="E306" s="73">
        <v>338.57119100303117</v>
      </c>
      <c r="F306" s="164" t="str">
        <f t="shared" si="18"/>
        <v>6201510721C</v>
      </c>
      <c r="G306" s="5" t="str">
        <f t="shared" si="19"/>
        <v>XT700G1/2” - 780 l/h - 3,43 GPMkit hidronico con picv 91, by pass, valvula de corte y filtro + casco aislante I700HV</v>
      </c>
      <c r="H306" s="86">
        <f t="shared" si="20"/>
        <v>338.57119100303117</v>
      </c>
      <c r="I306" s="5">
        <v>16</v>
      </c>
    </row>
    <row r="307" spans="1:9" s="6" customFormat="1" x14ac:dyDescent="0.2">
      <c r="A307" s="20" t="s">
        <v>334</v>
      </c>
      <c r="B307" s="6" t="s">
        <v>497</v>
      </c>
      <c r="C307" s="64" t="s">
        <v>342</v>
      </c>
      <c r="D307" s="105" t="s">
        <v>2126</v>
      </c>
      <c r="E307" s="56">
        <v>395.25356889081638</v>
      </c>
      <c r="F307" s="164" t="str">
        <f t="shared" si="18"/>
        <v>6202210701C</v>
      </c>
      <c r="G307" s="5" t="str">
        <f t="shared" si="19"/>
        <v>XT700G3/4” - 1000 l/h - 4,40 GPMkit hidronico con picv 91, by pass, valvula de corte y filtro + casco aislante I700HV</v>
      </c>
      <c r="H307" s="86">
        <f t="shared" si="20"/>
        <v>395.25356889081638</v>
      </c>
      <c r="I307" s="5">
        <v>16</v>
      </c>
    </row>
    <row r="308" spans="1:9" x14ac:dyDescent="0.2">
      <c r="A308" s="22" t="s">
        <v>334</v>
      </c>
      <c r="B308" s="68" t="s">
        <v>498</v>
      </c>
      <c r="C308" s="83" t="s">
        <v>342</v>
      </c>
      <c r="D308" s="98" t="s">
        <v>2125</v>
      </c>
      <c r="E308" s="73">
        <v>428.06035977739975</v>
      </c>
      <c r="F308" s="164" t="str">
        <f t="shared" si="18"/>
        <v xml:space="preserve"> 6202210711C</v>
      </c>
      <c r="G308" s="5" t="str">
        <f t="shared" si="19"/>
        <v>XT700G3/4” - 1500 l/h - 6,60 GPMkit hidronico con picv 91, by pass, valvula de corte y filtro + casco aislante I700HV</v>
      </c>
      <c r="H308" s="86">
        <f t="shared" si="20"/>
        <v>428.06035977739975</v>
      </c>
      <c r="I308" s="5">
        <v>16</v>
      </c>
    </row>
    <row r="309" spans="1:9" s="6" customFormat="1" x14ac:dyDescent="0.2">
      <c r="A309" s="26" t="s">
        <v>333</v>
      </c>
      <c r="B309" s="6" t="s">
        <v>494</v>
      </c>
      <c r="C309" s="64" t="s">
        <v>346</v>
      </c>
      <c r="D309" s="105" t="s">
        <v>2553</v>
      </c>
      <c r="E309" s="56">
        <v>326.42513930785515</v>
      </c>
      <c r="F309" s="164" t="str">
        <f t="shared" si="18"/>
        <v>6201510790C</v>
      </c>
      <c r="G309" s="5" t="str">
        <f t="shared" si="19"/>
        <v>XT7011/2" - 150 l/h - 0,66 GPMkit hidronico con picv 91, by pass, valvulas de corte, filtro,drenaje y venteo</v>
      </c>
      <c r="H309" s="86">
        <f t="shared" si="20"/>
        <v>326.42513930785515</v>
      </c>
      <c r="I309" s="5">
        <v>16</v>
      </c>
    </row>
    <row r="310" spans="1:9" s="6" customFormat="1" x14ac:dyDescent="0.2">
      <c r="A310" s="20" t="s">
        <v>333</v>
      </c>
      <c r="B310" s="6" t="s">
        <v>496</v>
      </c>
      <c r="C310" s="64" t="s">
        <v>346</v>
      </c>
      <c r="D310" s="105" t="s">
        <v>392</v>
      </c>
      <c r="E310" s="56">
        <v>333.08859822395863</v>
      </c>
      <c r="F310" s="164" t="str">
        <f t="shared" si="18"/>
        <v>6201510740C</v>
      </c>
      <c r="G310" s="5" t="str">
        <f t="shared" si="19"/>
        <v>XT7011/2” - 780 l/h - 3,43 GPMkit hidronico con picv 91, by pass, valvulas de corte, filtro,drenaje y venteo</v>
      </c>
      <c r="H310" s="86">
        <f t="shared" si="20"/>
        <v>333.08859822395863</v>
      </c>
      <c r="I310" s="5">
        <v>16</v>
      </c>
    </row>
    <row r="311" spans="1:9" x14ac:dyDescent="0.2">
      <c r="A311" s="22" t="s">
        <v>333</v>
      </c>
      <c r="B311" s="72" t="s">
        <v>497</v>
      </c>
      <c r="C311" s="83" t="s">
        <v>346</v>
      </c>
      <c r="D311" s="98" t="s">
        <v>2554</v>
      </c>
      <c r="E311" s="73">
        <v>377.91933764052828</v>
      </c>
      <c r="F311" s="164" t="str">
        <f t="shared" si="18"/>
        <v>6202010780C</v>
      </c>
      <c r="G311" s="5" t="str">
        <f t="shared" si="19"/>
        <v>XT7013/4” - 1000 l/h - 4,40 GPMkit hidronico con picv 91, by pass, valvulas de corte, filtro,drenaje y venteo</v>
      </c>
      <c r="H311" s="86">
        <f t="shared" si="20"/>
        <v>377.91933764052828</v>
      </c>
      <c r="I311" s="5">
        <v>16</v>
      </c>
    </row>
    <row r="312" spans="1:9" x14ac:dyDescent="0.2">
      <c r="A312" s="27" t="s">
        <v>335</v>
      </c>
      <c r="B312" s="72" t="s">
        <v>494</v>
      </c>
      <c r="C312" s="83" t="s">
        <v>348</v>
      </c>
      <c r="D312" s="98" t="s">
        <v>663</v>
      </c>
      <c r="E312" s="73">
        <v>393.05972846889006</v>
      </c>
      <c r="F312" s="164" t="str">
        <f t="shared" si="18"/>
        <v>6201510791C</v>
      </c>
      <c r="G312" s="5" t="str">
        <f t="shared" si="19"/>
        <v>XT701G1/2" - 150 l/h - 0,66 GPMkit hidronico con picv 91, by pass, valvulas de corte, filtro,drenaje y venteo + casco aislante I701HV</v>
      </c>
      <c r="H312" s="86">
        <f t="shared" si="20"/>
        <v>393.05972846889006</v>
      </c>
      <c r="I312" s="5">
        <v>16</v>
      </c>
    </row>
    <row r="313" spans="1:9" s="6" customFormat="1" x14ac:dyDescent="0.2">
      <c r="A313" s="20" t="s">
        <v>335</v>
      </c>
      <c r="B313" s="57" t="s">
        <v>495</v>
      </c>
      <c r="C313" s="64" t="s">
        <v>348</v>
      </c>
      <c r="D313" s="105" t="s">
        <v>391</v>
      </c>
      <c r="E313" s="56">
        <v>393.05972846889006</v>
      </c>
      <c r="F313" s="164" t="str">
        <f t="shared" si="18"/>
        <v>6201510731C</v>
      </c>
      <c r="G313" s="5" t="str">
        <f t="shared" si="19"/>
        <v>XT701G1/2” - 600 l/h  2,64 GPMkit hidronico con picv 91, by pass, valvulas de corte, filtro,drenaje y venteo + casco aislante I701HV</v>
      </c>
      <c r="H313" s="86">
        <f t="shared" si="20"/>
        <v>393.05972846889006</v>
      </c>
      <c r="I313" s="5">
        <v>16</v>
      </c>
    </row>
    <row r="314" spans="1:9" x14ac:dyDescent="0.2">
      <c r="A314" s="22" t="s">
        <v>335</v>
      </c>
      <c r="B314" s="72" t="s">
        <v>496</v>
      </c>
      <c r="C314" s="83" t="s">
        <v>348</v>
      </c>
      <c r="D314" s="98" t="s">
        <v>662</v>
      </c>
      <c r="E314" s="73">
        <v>400.18709908168444</v>
      </c>
      <c r="F314" s="164" t="str">
        <f t="shared" si="18"/>
        <v>6201510741C</v>
      </c>
      <c r="G314" s="5" t="str">
        <f t="shared" si="19"/>
        <v>XT701G1/2” - 780 l/h - 3,43 GPMkit hidronico con picv 91, by pass, valvulas de corte, filtro,drenaje y venteo + casco aislante I701HV</v>
      </c>
      <c r="H314" s="86">
        <f t="shared" si="20"/>
        <v>400.18709908168444</v>
      </c>
      <c r="I314" s="5">
        <v>16</v>
      </c>
    </row>
    <row r="315" spans="1:9" s="6" customFormat="1" x14ac:dyDescent="0.2">
      <c r="A315" s="20" t="s">
        <v>335</v>
      </c>
      <c r="B315" s="6" t="s">
        <v>497</v>
      </c>
      <c r="C315" s="64" t="s">
        <v>348</v>
      </c>
      <c r="D315" s="105" t="s">
        <v>611</v>
      </c>
      <c r="E315" s="56">
        <v>460.12248201838605</v>
      </c>
      <c r="F315" s="164" t="str">
        <f t="shared" si="18"/>
        <v>6202010781C</v>
      </c>
      <c r="G315" s="5" t="str">
        <f t="shared" si="19"/>
        <v>XT701G3/4” - 1000 l/h - 4,40 GPMkit hidronico con picv 91, by pass, valvulas de corte, filtro,drenaje y venteo + casco aislante I701HV</v>
      </c>
      <c r="H315" s="86">
        <f t="shared" si="20"/>
        <v>460.12248201838605</v>
      </c>
      <c r="I315" s="5">
        <v>16</v>
      </c>
    </row>
    <row r="316" spans="1:9" x14ac:dyDescent="0.2">
      <c r="A316" s="22" t="s">
        <v>335</v>
      </c>
      <c r="B316" s="68" t="s">
        <v>498</v>
      </c>
      <c r="C316" s="83" t="s">
        <v>348</v>
      </c>
      <c r="D316" s="98" t="s">
        <v>1232</v>
      </c>
      <c r="E316" s="73">
        <v>467.6105389546679</v>
      </c>
      <c r="F316" s="164" t="str">
        <f t="shared" si="18"/>
        <v>6202011000C</v>
      </c>
      <c r="G316" s="5" t="str">
        <f t="shared" si="19"/>
        <v>XT701G3/4” - 1500 l/h - 6,60 GPMkit hidronico con picv 91, by pass, valvulas de corte, filtro,drenaje y venteo + casco aislante I701HV</v>
      </c>
      <c r="H316" s="86">
        <f t="shared" si="20"/>
        <v>467.6105389546679</v>
      </c>
      <c r="I316" s="5">
        <v>16</v>
      </c>
    </row>
    <row r="317" spans="1:9" x14ac:dyDescent="0.2">
      <c r="A317" s="21" t="s">
        <v>202</v>
      </c>
      <c r="B317" s="57" t="s">
        <v>494</v>
      </c>
      <c r="C317" s="65" t="s">
        <v>341</v>
      </c>
      <c r="D317" s="99" t="s">
        <v>203</v>
      </c>
      <c r="E317" s="136">
        <v>285.37654543303319</v>
      </c>
      <c r="F317" s="164" t="str">
        <f t="shared" si="18"/>
        <v>6201510011C</v>
      </c>
      <c r="G317" s="5" t="str">
        <f t="shared" si="19"/>
        <v xml:space="preserve">XT6001/2" - 150 l/h - 0,66 GPMkit hidronico con picv 91, by pass, valvula de corte y filtro </v>
      </c>
      <c r="H317" s="86">
        <f t="shared" si="20"/>
        <v>285.37654543303319</v>
      </c>
      <c r="I317" s="5">
        <v>16</v>
      </c>
    </row>
    <row r="318" spans="1:9" x14ac:dyDescent="0.2">
      <c r="A318" s="22" t="s">
        <v>202</v>
      </c>
      <c r="B318" s="72" t="s">
        <v>495</v>
      </c>
      <c r="C318" s="83" t="s">
        <v>341</v>
      </c>
      <c r="D318" s="98" t="s">
        <v>204</v>
      </c>
      <c r="E318" s="73">
        <v>285.37654543303319</v>
      </c>
      <c r="F318" s="164" t="str">
        <f t="shared" si="18"/>
        <v>6201510010C</v>
      </c>
      <c r="G318" s="5" t="str">
        <f t="shared" si="19"/>
        <v xml:space="preserve">XT6001/2” - 600 l/h  2,64 GPMkit hidronico con picv 91, by pass, valvula de corte y filtro </v>
      </c>
      <c r="H318" s="86">
        <f t="shared" si="20"/>
        <v>285.37654543303319</v>
      </c>
      <c r="I318" s="5">
        <v>16</v>
      </c>
    </row>
    <row r="319" spans="1:9" x14ac:dyDescent="0.2">
      <c r="A319" s="21" t="s">
        <v>202</v>
      </c>
      <c r="B319" s="57" t="s">
        <v>496</v>
      </c>
      <c r="C319" s="65" t="s">
        <v>341</v>
      </c>
      <c r="D319" s="99" t="s">
        <v>205</v>
      </c>
      <c r="E319" s="136">
        <v>292.30232532671994</v>
      </c>
      <c r="F319" s="164" t="str">
        <f t="shared" si="18"/>
        <v>6201510012C</v>
      </c>
      <c r="G319" s="5" t="str">
        <f t="shared" si="19"/>
        <v xml:space="preserve">XT6001/2” - 780 l/h - 3,43 GPMkit hidronico con picv 91, by pass, valvula de corte y filtro </v>
      </c>
      <c r="H319" s="86">
        <f t="shared" si="20"/>
        <v>292.30232532671994</v>
      </c>
      <c r="I319" s="5">
        <v>16</v>
      </c>
    </row>
    <row r="320" spans="1:9" x14ac:dyDescent="0.2">
      <c r="A320" s="22" t="s">
        <v>206</v>
      </c>
      <c r="B320" s="72" t="s">
        <v>494</v>
      </c>
      <c r="C320" s="83" t="s">
        <v>346</v>
      </c>
      <c r="D320" s="98" t="s">
        <v>207</v>
      </c>
      <c r="E320" s="73">
        <v>329.59829531321975</v>
      </c>
      <c r="F320" s="164" t="str">
        <f t="shared" si="18"/>
        <v>6201510002C</v>
      </c>
      <c r="G320" s="5" t="str">
        <f t="shared" si="19"/>
        <v>XT6011/2" - 150 l/h - 0,66 GPMkit hidronico con picv 91, by pass, valvulas de corte, filtro,drenaje y venteo</v>
      </c>
      <c r="H320" s="86">
        <f t="shared" si="20"/>
        <v>329.59829531321975</v>
      </c>
      <c r="I320" s="5">
        <v>16</v>
      </c>
    </row>
    <row r="321" spans="1:9" x14ac:dyDescent="0.2">
      <c r="A321" s="21" t="s">
        <v>206</v>
      </c>
      <c r="B321" s="57" t="s">
        <v>495</v>
      </c>
      <c r="C321" s="65" t="s">
        <v>346</v>
      </c>
      <c r="D321" s="99" t="s">
        <v>208</v>
      </c>
      <c r="E321" s="136">
        <v>329.59829531321975</v>
      </c>
      <c r="F321" s="164" t="str">
        <f t="shared" si="18"/>
        <v>6201510000C</v>
      </c>
      <c r="G321" s="5" t="str">
        <f t="shared" si="19"/>
        <v>XT6011/2” - 600 l/h  2,64 GPMkit hidronico con picv 91, by pass, valvulas de corte, filtro,drenaje y venteo</v>
      </c>
      <c r="H321" s="86">
        <f t="shared" si="20"/>
        <v>329.59829531321975</v>
      </c>
      <c r="I321" s="5">
        <v>16</v>
      </c>
    </row>
    <row r="322" spans="1:9" x14ac:dyDescent="0.2">
      <c r="A322" s="22" t="s">
        <v>206</v>
      </c>
      <c r="B322" s="72" t="s">
        <v>496</v>
      </c>
      <c r="C322" s="83" t="s">
        <v>346</v>
      </c>
      <c r="D322" s="98" t="s">
        <v>209</v>
      </c>
      <c r="E322" s="73">
        <v>339.0190766592907</v>
      </c>
      <c r="F322" s="164" t="str">
        <f t="shared" si="18"/>
        <v>6201510001C</v>
      </c>
      <c r="G322" s="5" t="str">
        <f t="shared" si="19"/>
        <v>XT6011/2” - 780 l/h - 3,43 GPMkit hidronico con picv 91, by pass, valvulas de corte, filtro,drenaje y venteo</v>
      </c>
      <c r="H322" s="86">
        <f t="shared" si="20"/>
        <v>339.0190766592907</v>
      </c>
      <c r="I322" s="5">
        <v>16</v>
      </c>
    </row>
    <row r="323" spans="1:9" x14ac:dyDescent="0.2">
      <c r="A323" s="20" t="s">
        <v>210</v>
      </c>
      <c r="B323" s="6" t="s">
        <v>497</v>
      </c>
      <c r="C323" s="64" t="s">
        <v>341</v>
      </c>
      <c r="D323" s="105" t="s">
        <v>211</v>
      </c>
      <c r="E323" s="56">
        <v>346.53726576482433</v>
      </c>
      <c r="F323" s="164" t="str">
        <f t="shared" si="18"/>
        <v>6202010600C</v>
      </c>
      <c r="G323" s="5" t="str">
        <f t="shared" si="19"/>
        <v xml:space="preserve">XT8003/4” - 1000 l/h - 4,40 GPMkit hidronico con picv 91, by pass, valvula de corte y filtro </v>
      </c>
      <c r="H323" s="86">
        <f t="shared" si="20"/>
        <v>346.53726576482433</v>
      </c>
      <c r="I323" s="5">
        <v>16</v>
      </c>
    </row>
    <row r="324" spans="1:9" s="6" customFormat="1" x14ac:dyDescent="0.2">
      <c r="A324" s="19" t="s">
        <v>210</v>
      </c>
      <c r="B324" s="68" t="s">
        <v>498</v>
      </c>
      <c r="C324" s="84" t="s">
        <v>341</v>
      </c>
      <c r="D324" s="100" t="s">
        <v>212</v>
      </c>
      <c r="E324" s="71">
        <v>379.6335214839367</v>
      </c>
      <c r="F324" s="164" t="str">
        <f t="shared" si="18"/>
        <v>6202010601C</v>
      </c>
      <c r="G324" s="5" t="str">
        <f t="shared" si="19"/>
        <v xml:space="preserve">XT8003/4” - 1500 l/h - 6,60 GPMkit hidronico con picv 91, by pass, valvula de corte y filtro </v>
      </c>
      <c r="H324" s="86">
        <f t="shared" si="20"/>
        <v>379.6335214839367</v>
      </c>
      <c r="I324" s="5">
        <v>16</v>
      </c>
    </row>
    <row r="325" spans="1:9" x14ac:dyDescent="0.2">
      <c r="A325" s="20" t="s">
        <v>210</v>
      </c>
      <c r="B325" s="6" t="s">
        <v>733</v>
      </c>
      <c r="C325" s="64" t="s">
        <v>341</v>
      </c>
      <c r="D325" s="105" t="s">
        <v>213</v>
      </c>
      <c r="E325" s="56">
        <v>390.87208960245891</v>
      </c>
      <c r="F325" s="164" t="str">
        <f t="shared" si="18"/>
        <v>6202510600C</v>
      </c>
      <c r="G325" s="5" t="str">
        <f t="shared" si="19"/>
        <v xml:space="preserve">XT8001” - 1000 l/h - 4,40 GPMkit hidronico con picv 91, by pass, valvula de corte y filtro </v>
      </c>
      <c r="H325" s="86">
        <f t="shared" si="20"/>
        <v>390.87208960245891</v>
      </c>
      <c r="I325" s="5">
        <v>16</v>
      </c>
    </row>
    <row r="326" spans="1:9" s="6" customFormat="1" x14ac:dyDescent="0.2">
      <c r="A326" s="19" t="s">
        <v>210</v>
      </c>
      <c r="B326" s="68" t="s">
        <v>499</v>
      </c>
      <c r="C326" s="84" t="s">
        <v>341</v>
      </c>
      <c r="D326" s="100" t="s">
        <v>214</v>
      </c>
      <c r="E326" s="71">
        <v>398.96916820753592</v>
      </c>
      <c r="F326" s="164" t="str">
        <f t="shared" si="18"/>
        <v>6202510601C</v>
      </c>
      <c r="G326" s="5" t="str">
        <f t="shared" si="19"/>
        <v xml:space="preserve">XT8001” - 1500 l/h - 6,60 GPMkit hidronico con picv 91, by pass, valvula de corte y filtro </v>
      </c>
      <c r="H326" s="86">
        <f t="shared" si="20"/>
        <v>398.96916820753592</v>
      </c>
      <c r="I326" s="5">
        <v>16</v>
      </c>
    </row>
    <row r="327" spans="1:9" x14ac:dyDescent="0.2">
      <c r="A327" s="20" t="s">
        <v>215</v>
      </c>
      <c r="B327" s="6" t="s">
        <v>497</v>
      </c>
      <c r="C327" s="64" t="s">
        <v>346</v>
      </c>
      <c r="D327" s="105" t="s">
        <v>216</v>
      </c>
      <c r="E327" s="56">
        <v>406.44679817615889</v>
      </c>
      <c r="F327" s="164" t="str">
        <f t="shared" si="18"/>
        <v>6202010050C</v>
      </c>
      <c r="G327" s="5" t="str">
        <f t="shared" si="19"/>
        <v>XT8013/4” - 1000 l/h - 4,40 GPMkit hidronico con picv 91, by pass, valvulas de corte, filtro,drenaje y venteo</v>
      </c>
      <c r="H327" s="86">
        <f t="shared" si="20"/>
        <v>406.44679817615889</v>
      </c>
      <c r="I327" s="5">
        <v>16</v>
      </c>
    </row>
    <row r="328" spans="1:9" s="6" customFormat="1" x14ac:dyDescent="0.2">
      <c r="A328" s="19" t="s">
        <v>215</v>
      </c>
      <c r="B328" s="68" t="s">
        <v>498</v>
      </c>
      <c r="C328" s="84" t="s">
        <v>346</v>
      </c>
      <c r="D328" s="100" t="s">
        <v>217</v>
      </c>
      <c r="E328" s="71">
        <v>414.27839879418411</v>
      </c>
      <c r="F328" s="164" t="str">
        <f t="shared" si="18"/>
        <v>6202010051C</v>
      </c>
      <c r="G328" s="5" t="str">
        <f t="shared" si="19"/>
        <v>XT8013/4” - 1500 l/h - 6,60 GPMkit hidronico con picv 91, by pass, valvulas de corte, filtro,drenaje y venteo</v>
      </c>
      <c r="H328" s="86">
        <f t="shared" si="20"/>
        <v>414.27839879418411</v>
      </c>
      <c r="I328" s="5">
        <v>16</v>
      </c>
    </row>
    <row r="329" spans="1:9" x14ac:dyDescent="0.2">
      <c r="A329" s="21" t="s">
        <v>218</v>
      </c>
      <c r="B329" s="57" t="s">
        <v>542</v>
      </c>
      <c r="C329" s="65" t="s">
        <v>545</v>
      </c>
      <c r="D329" s="99" t="s">
        <v>219</v>
      </c>
      <c r="E329" s="136">
        <v>589.50861902536712</v>
      </c>
      <c r="F329" s="164" t="str">
        <f t="shared" si="18"/>
        <v>6202510650C</v>
      </c>
      <c r="G329" s="5" t="str">
        <f t="shared" si="19"/>
        <v xml:space="preserve">XT8501” X 1” X 2200 l/h - 9,69 GPMkit hidronico con picv 93, by pass, valvula de corte y filtro </v>
      </c>
      <c r="H329" s="86">
        <f t="shared" si="20"/>
        <v>589.50861902536712</v>
      </c>
      <c r="I329" s="5">
        <v>16</v>
      </c>
    </row>
    <row r="330" spans="1:9" s="6" customFormat="1" x14ac:dyDescent="0.2">
      <c r="A330" s="22" t="s">
        <v>218</v>
      </c>
      <c r="B330" s="72" t="s">
        <v>543</v>
      </c>
      <c r="C330" s="83" t="s">
        <v>545</v>
      </c>
      <c r="D330" s="98" t="s">
        <v>220</v>
      </c>
      <c r="E330" s="73">
        <v>589.50861902536712</v>
      </c>
      <c r="F330" s="164" t="str">
        <f t="shared" si="18"/>
        <v>6202510654C</v>
      </c>
      <c r="G330" s="5" t="str">
        <f t="shared" si="19"/>
        <v xml:space="preserve">XT8501” X 1” X 2700 l/h - 11,89 GPMkit hidronico con picv 93, by pass, valvula de corte y filtro </v>
      </c>
      <c r="H330" s="86">
        <f t="shared" si="20"/>
        <v>589.50861902536712</v>
      </c>
      <c r="I330" s="5">
        <v>16</v>
      </c>
    </row>
    <row r="331" spans="1:9" x14ac:dyDescent="0.2">
      <c r="A331" s="21" t="s">
        <v>218</v>
      </c>
      <c r="B331" s="57" t="s">
        <v>544</v>
      </c>
      <c r="C331" s="65" t="s">
        <v>545</v>
      </c>
      <c r="D331" s="99" t="s">
        <v>221</v>
      </c>
      <c r="E331" s="136">
        <v>611.70552849830131</v>
      </c>
      <c r="F331" s="164" t="str">
        <f t="shared" si="18"/>
        <v>6202510660C</v>
      </c>
      <c r="G331" s="5" t="str">
        <f t="shared" si="19"/>
        <v xml:space="preserve">XT8501” X 1” X 3000 l/h - 13,21 GPMkit hidronico con picv 93, by pass, valvula de corte y filtro </v>
      </c>
      <c r="H331" s="86">
        <f t="shared" si="20"/>
        <v>611.70552849830131</v>
      </c>
      <c r="I331" s="5">
        <v>16</v>
      </c>
    </row>
    <row r="332" spans="1:9" s="6" customFormat="1" x14ac:dyDescent="0.2">
      <c r="A332" s="22" t="s">
        <v>222</v>
      </c>
      <c r="B332" s="72" t="s">
        <v>542</v>
      </c>
      <c r="C332" s="83" t="s">
        <v>546</v>
      </c>
      <c r="D332" s="98" t="s">
        <v>223</v>
      </c>
      <c r="E332" s="73">
        <v>628.52527966868388</v>
      </c>
      <c r="F332" s="164" t="str">
        <f t="shared" si="18"/>
        <v>6202510701C</v>
      </c>
      <c r="G332" s="5" t="str">
        <f t="shared" si="19"/>
        <v>XT8511” X 1” X 2200 l/h - 9,69 GPMkit hidronico con picv 93, by pass, valvulas de corte, filtro,drenaje y venteo</v>
      </c>
      <c r="H332" s="86">
        <f t="shared" si="20"/>
        <v>628.52527966868388</v>
      </c>
      <c r="I332" s="5">
        <v>16</v>
      </c>
    </row>
    <row r="333" spans="1:9" x14ac:dyDescent="0.2">
      <c r="A333" s="21" t="s">
        <v>222</v>
      </c>
      <c r="B333" s="57" t="s">
        <v>543</v>
      </c>
      <c r="C333" s="65" t="s">
        <v>546</v>
      </c>
      <c r="D333" s="99" t="s">
        <v>224</v>
      </c>
      <c r="E333" s="136">
        <v>654.50770858661451</v>
      </c>
      <c r="F333" s="164" t="str">
        <f t="shared" si="18"/>
        <v>6202510700C</v>
      </c>
      <c r="G333" s="5" t="str">
        <f t="shared" si="19"/>
        <v>XT8511” X 1” X 2700 l/h - 11,89 GPMkit hidronico con picv 93, by pass, valvulas de corte, filtro,drenaje y venteo</v>
      </c>
      <c r="H333" s="86">
        <f t="shared" si="20"/>
        <v>654.50770858661451</v>
      </c>
      <c r="I333" s="5">
        <v>16</v>
      </c>
    </row>
    <row r="334" spans="1:9" s="6" customFormat="1" x14ac:dyDescent="0.2">
      <c r="A334" s="20" t="s">
        <v>729</v>
      </c>
      <c r="B334" s="6" t="s">
        <v>494</v>
      </c>
      <c r="C334" s="64" t="s">
        <v>731</v>
      </c>
      <c r="D334" s="105" t="s">
        <v>1233</v>
      </c>
      <c r="E334" s="56">
        <v>362.02439413384775</v>
      </c>
      <c r="F334" s="164" t="str">
        <f t="shared" si="18"/>
        <v>6201510019C</v>
      </c>
      <c r="G334" s="5" t="str">
        <f t="shared" si="19"/>
        <v>XT600G1/2" - 150 l/h - 0,66 GPMkit hidronico con picv 91, by pass, valvula de corte y filtro + casco aislante I600HV</v>
      </c>
      <c r="H334" s="86">
        <f t="shared" si="20"/>
        <v>362.02439413384775</v>
      </c>
      <c r="I334" s="5">
        <v>16</v>
      </c>
    </row>
    <row r="335" spans="1:9" s="6" customFormat="1" x14ac:dyDescent="0.2">
      <c r="A335" s="22" t="s">
        <v>729</v>
      </c>
      <c r="B335" s="72" t="s">
        <v>495</v>
      </c>
      <c r="C335" s="83" t="s">
        <v>731</v>
      </c>
      <c r="D335" s="98" t="s">
        <v>1234</v>
      </c>
      <c r="E335" s="73">
        <v>362.02439413384775</v>
      </c>
      <c r="F335" s="164" t="str">
        <f t="shared" si="18"/>
        <v>6201510017C</v>
      </c>
      <c r="G335" s="5" t="str">
        <f t="shared" si="19"/>
        <v>XT600G1/2” - 600 l/h  2,64 GPMkit hidronico con picv 91, by pass, valvula de corte y filtro + casco aislante I600HV</v>
      </c>
      <c r="H335" s="86">
        <f t="shared" si="20"/>
        <v>362.02439413384775</v>
      </c>
      <c r="I335" s="5">
        <v>16</v>
      </c>
    </row>
    <row r="336" spans="1:9" s="6" customFormat="1" x14ac:dyDescent="0.2">
      <c r="A336" s="20" t="s">
        <v>729</v>
      </c>
      <c r="B336" s="6" t="s">
        <v>496</v>
      </c>
      <c r="C336" s="64" t="s">
        <v>731</v>
      </c>
      <c r="D336" s="105" t="s">
        <v>1235</v>
      </c>
      <c r="E336" s="56">
        <v>368.95017402753462</v>
      </c>
      <c r="F336" s="164" t="str">
        <f t="shared" si="18"/>
        <v>6201510018C</v>
      </c>
      <c r="G336" s="5" t="str">
        <f t="shared" si="19"/>
        <v>XT600G1/2” - 780 l/h - 3,43 GPMkit hidronico con picv 91, by pass, valvula de corte y filtro + casco aislante I600HV</v>
      </c>
      <c r="H336" s="86">
        <f t="shared" si="20"/>
        <v>368.95017402753462</v>
      </c>
      <c r="I336" s="5">
        <v>16</v>
      </c>
    </row>
    <row r="337" spans="1:9" s="6" customFormat="1" x14ac:dyDescent="0.2">
      <c r="A337" s="20" t="s">
        <v>730</v>
      </c>
      <c r="B337" s="6" t="s">
        <v>495</v>
      </c>
      <c r="C337" s="64" t="s">
        <v>732</v>
      </c>
      <c r="D337" s="105" t="s">
        <v>1236</v>
      </c>
      <c r="E337" s="56">
        <v>408.26319266405579</v>
      </c>
      <c r="F337" s="164" t="str">
        <f t="shared" si="18"/>
        <v>6201510013C</v>
      </c>
      <c r="G337" s="5" t="str">
        <f t="shared" si="19"/>
        <v>XT601G1/2” - 600 l/h  2,64 GPMkit hidronico con picv 91, by pass, valvulas de corte, filtro,drenaje y venteo + casco aislante I601HV</v>
      </c>
      <c r="H337" s="86">
        <f t="shared" si="20"/>
        <v>408.26319266405579</v>
      </c>
      <c r="I337" s="5">
        <v>16</v>
      </c>
    </row>
    <row r="338" spans="1:9" s="6" customFormat="1" x14ac:dyDescent="0.2">
      <c r="A338" s="20" t="s">
        <v>734</v>
      </c>
      <c r="B338" s="6" t="s">
        <v>497</v>
      </c>
      <c r="C338" s="64" t="s">
        <v>736</v>
      </c>
      <c r="D338" s="105" t="s">
        <v>1237</v>
      </c>
      <c r="E338" s="56">
        <v>432.26010778381954</v>
      </c>
      <c r="F338" s="164" t="str">
        <f t="shared" si="18"/>
        <v>6202010610C</v>
      </c>
      <c r="G338" s="5" t="str">
        <f t="shared" si="19"/>
        <v>XT800G3/4” - 1000 l/h - 4,40 GPMkit hidronico con picv 91, by pass, valvula de corte y filtro + casco aislante I800HV</v>
      </c>
      <c r="H338" s="86">
        <f t="shared" si="20"/>
        <v>432.26010778381954</v>
      </c>
      <c r="I338" s="5">
        <v>16</v>
      </c>
    </row>
    <row r="339" spans="1:9" s="6" customFormat="1" x14ac:dyDescent="0.2">
      <c r="A339" s="22" t="s">
        <v>734</v>
      </c>
      <c r="B339" s="72" t="s">
        <v>498</v>
      </c>
      <c r="C339" s="83" t="s">
        <v>736</v>
      </c>
      <c r="D339" s="98" t="s">
        <v>1238</v>
      </c>
      <c r="E339" s="73">
        <v>452.42979785007276</v>
      </c>
      <c r="F339" s="164" t="str">
        <f t="shared" ref="F339:F375" si="21">D339</f>
        <v>6202010611C</v>
      </c>
      <c r="G339" s="5" t="str">
        <f t="shared" ref="G339:G375" si="22">A339 &amp; B339 &amp; C339</f>
        <v>XT800G3/4” - 1500 l/h - 6,60 GPMkit hidronico con picv 91, by pass, valvula de corte y filtro + casco aislante I800HV</v>
      </c>
      <c r="H339" s="86">
        <f t="shared" ref="H339:H375" si="23">E339</f>
        <v>452.42979785007276</v>
      </c>
      <c r="I339" s="5">
        <v>16</v>
      </c>
    </row>
    <row r="340" spans="1:9" s="6" customFormat="1" x14ac:dyDescent="0.2">
      <c r="A340" s="20" t="s">
        <v>738</v>
      </c>
      <c r="B340" s="6" t="s">
        <v>542</v>
      </c>
      <c r="C340" s="64" t="s">
        <v>740</v>
      </c>
      <c r="D340" s="105" t="s">
        <v>1239</v>
      </c>
      <c r="E340" s="56">
        <v>672.87608134813161</v>
      </c>
      <c r="F340" s="164" t="str">
        <f t="shared" si="21"/>
        <v>6202810670C</v>
      </c>
      <c r="G340" s="5" t="str">
        <f t="shared" si="22"/>
        <v>XT850G1” X 1” X 2200 l/h - 9,69 GPMkit hidronico con picv 93, by pass, valvula de corte y filtro + casco aislante I850HV</v>
      </c>
      <c r="H340" s="86">
        <f t="shared" si="23"/>
        <v>672.87608134813161</v>
      </c>
      <c r="I340" s="5">
        <v>16</v>
      </c>
    </row>
    <row r="341" spans="1:9" s="6" customFormat="1" x14ac:dyDescent="0.2">
      <c r="A341" s="20" t="s">
        <v>738</v>
      </c>
      <c r="B341" s="6" t="s">
        <v>544</v>
      </c>
      <c r="C341" s="64" t="s">
        <v>740</v>
      </c>
      <c r="D341" s="105" t="s">
        <v>1240</v>
      </c>
      <c r="E341" s="56">
        <v>695.07299082106545</v>
      </c>
      <c r="F341" s="164" t="str">
        <f t="shared" si="21"/>
        <v>6202510670C</v>
      </c>
      <c r="G341" s="5" t="str">
        <f t="shared" si="22"/>
        <v>XT850G1” X 1” X 3000 l/h - 13,21 GPMkit hidronico con picv 93, by pass, valvula de corte y filtro + casco aislante I850HV</v>
      </c>
      <c r="H341" s="86">
        <f t="shared" si="23"/>
        <v>695.07299082106545</v>
      </c>
      <c r="I341" s="5">
        <v>16</v>
      </c>
    </row>
    <row r="342" spans="1:9" s="6" customFormat="1" x14ac:dyDescent="0.2">
      <c r="A342" s="22" t="s">
        <v>739</v>
      </c>
      <c r="B342" s="72" t="s">
        <v>542</v>
      </c>
      <c r="C342" s="83" t="s">
        <v>741</v>
      </c>
      <c r="D342" s="98" t="s">
        <v>1241</v>
      </c>
      <c r="E342" s="73">
        <v>714.42215725696872</v>
      </c>
      <c r="F342" s="164" t="str">
        <f t="shared" si="21"/>
        <v>6202510711C</v>
      </c>
      <c r="G342" s="5" t="str">
        <f t="shared" si="22"/>
        <v>XT851G1” X 1” X 2200 l/h - 9,69 GPMkit hidronico con picv 93, by pass, valvulas de corte, filtro,drenaje y venteo + casco aislante I851HV</v>
      </c>
      <c r="H342" s="86">
        <f t="shared" si="23"/>
        <v>714.42215725696872</v>
      </c>
      <c r="I342" s="5">
        <v>16</v>
      </c>
    </row>
    <row r="343" spans="1:9" s="6" customFormat="1" x14ac:dyDescent="0.2">
      <c r="A343" s="20" t="s">
        <v>739</v>
      </c>
      <c r="B343" s="6" t="s">
        <v>543</v>
      </c>
      <c r="C343" s="64" t="s">
        <v>741</v>
      </c>
      <c r="D343" s="105" t="s">
        <v>1242</v>
      </c>
      <c r="E343" s="56">
        <v>740.40458617489901</v>
      </c>
      <c r="F343" s="164" t="str">
        <f t="shared" si="21"/>
        <v>6202510710C</v>
      </c>
      <c r="G343" s="5" t="str">
        <f t="shared" si="22"/>
        <v>XT851G1” X 1” X 2700 l/h - 11,89 GPMkit hidronico con picv 93, by pass, valvulas de corte, filtro,drenaje y venteo + casco aislante I851HV</v>
      </c>
      <c r="H343" s="86">
        <f t="shared" si="23"/>
        <v>740.40458617489901</v>
      </c>
      <c r="I343" s="5">
        <v>16</v>
      </c>
    </row>
    <row r="344" spans="1:9" s="6" customFormat="1" x14ac:dyDescent="0.2">
      <c r="A344" s="22" t="s">
        <v>739</v>
      </c>
      <c r="B344" s="72" t="s">
        <v>544</v>
      </c>
      <c r="C344" s="83" t="s">
        <v>741</v>
      </c>
      <c r="D344" s="98" t="s">
        <v>1243</v>
      </c>
      <c r="E344" s="73">
        <v>762.30037478289034</v>
      </c>
      <c r="F344" s="164" t="str">
        <f t="shared" si="21"/>
        <v>6202510705C</v>
      </c>
      <c r="G344" s="5" t="str">
        <f t="shared" si="22"/>
        <v>XT851G1” X 1” X 3000 l/h - 13,21 GPMkit hidronico con picv 93, by pass, valvulas de corte, filtro,drenaje y venteo + casco aislante I851HV</v>
      </c>
      <c r="H344" s="86">
        <f t="shared" si="23"/>
        <v>762.30037478289034</v>
      </c>
      <c r="I344" s="5">
        <v>16</v>
      </c>
    </row>
    <row r="345" spans="1:9" s="6" customFormat="1" x14ac:dyDescent="0.2">
      <c r="A345" s="20" t="s">
        <v>2243</v>
      </c>
      <c r="B345" s="6" t="s">
        <v>494</v>
      </c>
      <c r="C345" s="64" t="s">
        <v>2244</v>
      </c>
      <c r="D345" s="105" t="s">
        <v>2246</v>
      </c>
      <c r="E345" s="56">
        <v>433.01972846889004</v>
      </c>
      <c r="F345" s="164" t="str">
        <f t="shared" si="21"/>
        <v>0000000436C</v>
      </c>
      <c r="G345" s="5" t="str">
        <f t="shared" si="22"/>
        <v>X701GC1/2" - 150 l/h - 0,66 GPMkit PCS con EVOpicv, by pass, Filterball, valvulas, drenaje, venteo, aislante y pareja de flex. 30/30cm</v>
      </c>
      <c r="H345" s="86">
        <f t="shared" si="23"/>
        <v>433.01972846889004</v>
      </c>
      <c r="I345" s="5">
        <v>16</v>
      </c>
    </row>
    <row r="346" spans="1:9" s="6" customFormat="1" x14ac:dyDescent="0.2">
      <c r="A346" s="22" t="s">
        <v>2243</v>
      </c>
      <c r="B346" s="72" t="s">
        <v>495</v>
      </c>
      <c r="C346" s="83" t="s">
        <v>2244</v>
      </c>
      <c r="D346" s="98" t="s">
        <v>2247</v>
      </c>
      <c r="E346" s="73">
        <v>433.01972846889004</v>
      </c>
      <c r="F346" s="164" t="str">
        <f t="shared" si="21"/>
        <v>0000000435C</v>
      </c>
      <c r="G346" s="5" t="str">
        <f t="shared" si="22"/>
        <v>X701GC1/2” - 600 l/h  2,64 GPMkit PCS con EVOpicv, by pass, Filterball, valvulas, drenaje, venteo, aislante y pareja de flex. 30/30cm</v>
      </c>
      <c r="H346" s="86">
        <f t="shared" si="23"/>
        <v>433.01972846889004</v>
      </c>
      <c r="I346" s="5">
        <v>16</v>
      </c>
    </row>
    <row r="347" spans="1:9" s="6" customFormat="1" x14ac:dyDescent="0.2">
      <c r="A347" s="20" t="s">
        <v>2243</v>
      </c>
      <c r="B347" s="6" t="s">
        <v>496</v>
      </c>
      <c r="C347" s="64" t="s">
        <v>2244</v>
      </c>
      <c r="D347" s="105" t="s">
        <v>2248</v>
      </c>
      <c r="E347" s="56">
        <v>440.14709908168442</v>
      </c>
      <c r="F347" s="164" t="str">
        <f t="shared" si="21"/>
        <v>0000000391C</v>
      </c>
      <c r="G347" s="5" t="str">
        <f t="shared" si="22"/>
        <v>X701GC1/2” - 780 l/h - 3,43 GPMkit PCS con EVOpicv, by pass, Filterball, valvulas, drenaje, venteo, aislante y pareja de flex. 30/30cm</v>
      </c>
      <c r="H347" s="86">
        <f t="shared" si="23"/>
        <v>440.14709908168442</v>
      </c>
      <c r="I347" s="5">
        <v>16</v>
      </c>
    </row>
    <row r="348" spans="1:9" s="6" customFormat="1" x14ac:dyDescent="0.2">
      <c r="A348" s="22" t="s">
        <v>2243</v>
      </c>
      <c r="B348" s="72" t="s">
        <v>497</v>
      </c>
      <c r="C348" s="83" t="s">
        <v>2244</v>
      </c>
      <c r="D348" s="98" t="s">
        <v>2249</v>
      </c>
      <c r="E348" s="73">
        <v>507.02248201838603</v>
      </c>
      <c r="F348" s="164" t="str">
        <f t="shared" si="21"/>
        <v>0000000389C</v>
      </c>
      <c r="G348" s="5" t="str">
        <f t="shared" si="22"/>
        <v>X701GC3/4” - 1000 l/h - 4,40 GPMkit PCS con EVOpicv, by pass, Filterball, valvulas, drenaje, venteo, aislante y pareja de flex. 30/30cm</v>
      </c>
      <c r="H348" s="86">
        <f t="shared" si="23"/>
        <v>507.02248201838603</v>
      </c>
      <c r="I348" s="5">
        <v>16</v>
      </c>
    </row>
    <row r="349" spans="1:9" s="6" customFormat="1" x14ac:dyDescent="0.2">
      <c r="A349" s="20" t="s">
        <v>2243</v>
      </c>
      <c r="B349" s="6" t="s">
        <v>498</v>
      </c>
      <c r="C349" s="64" t="s">
        <v>2244</v>
      </c>
      <c r="D349" s="105" t="s">
        <v>2250</v>
      </c>
      <c r="E349" s="56">
        <v>514.51053895466794</v>
      </c>
      <c r="F349" s="164" t="str">
        <f t="shared" si="21"/>
        <v>0000000390C</v>
      </c>
      <c r="G349" s="5" t="str">
        <f t="shared" si="22"/>
        <v>X701GC3/4” - 1500 l/h - 6,60 GPMkit PCS con EVOpicv, by pass, Filterball, valvulas, drenaje, venteo, aislante y pareja de flex. 30/30cm</v>
      </c>
      <c r="H349" s="86">
        <f t="shared" si="23"/>
        <v>514.51053895466794</v>
      </c>
      <c r="I349" s="5">
        <v>16</v>
      </c>
    </row>
    <row r="350" spans="1:9" s="6" customFormat="1" x14ac:dyDescent="0.2">
      <c r="A350" s="22" t="s">
        <v>2245</v>
      </c>
      <c r="B350" s="72" t="s">
        <v>542</v>
      </c>
      <c r="C350" s="83" t="s">
        <v>2244</v>
      </c>
      <c r="D350" s="98" t="s">
        <v>2251</v>
      </c>
      <c r="E350" s="73">
        <v>794.46215725696868</v>
      </c>
      <c r="F350" s="164" t="str">
        <f t="shared" si="21"/>
        <v>0000000058C</v>
      </c>
      <c r="G350" s="5" t="str">
        <f t="shared" si="22"/>
        <v>X851GA1” X 1” X 2200 l/h - 9,69 GPMkit PCS con EVOpicv, by pass, Filterball, valvulas, drenaje, venteo, aislante y pareja de flex. 30/30cm</v>
      </c>
      <c r="H350" s="86">
        <f t="shared" si="23"/>
        <v>794.46215725696868</v>
      </c>
      <c r="I350" s="5">
        <v>16</v>
      </c>
    </row>
    <row r="351" spans="1:9" s="6" customFormat="1" x14ac:dyDescent="0.2">
      <c r="A351" s="20" t="s">
        <v>2245</v>
      </c>
      <c r="B351" s="6" t="s">
        <v>543</v>
      </c>
      <c r="C351" s="64" t="s">
        <v>2244</v>
      </c>
      <c r="D351" s="105" t="s">
        <v>2252</v>
      </c>
      <c r="E351" s="56">
        <v>820.44458617489897</v>
      </c>
      <c r="F351" s="164" t="str">
        <f t="shared" si="21"/>
        <v>0000000069C</v>
      </c>
      <c r="G351" s="5" t="str">
        <f t="shared" si="22"/>
        <v>X851GA1” X 1” X 2700 l/h - 11,89 GPMkit PCS con EVOpicv, by pass, Filterball, valvulas, drenaje, venteo, aislante y pareja de flex. 30/30cm</v>
      </c>
      <c r="H351" s="86">
        <f t="shared" si="23"/>
        <v>820.44458617489897</v>
      </c>
      <c r="I351" s="5">
        <v>16</v>
      </c>
    </row>
    <row r="352" spans="1:9" s="6" customFormat="1" x14ac:dyDescent="0.2">
      <c r="A352" s="22" t="s">
        <v>2245</v>
      </c>
      <c r="B352" s="72" t="s">
        <v>544</v>
      </c>
      <c r="C352" s="83" t="s">
        <v>2244</v>
      </c>
      <c r="D352" s="98" t="s">
        <v>2253</v>
      </c>
      <c r="E352" s="73">
        <v>842.34037478289031</v>
      </c>
      <c r="F352" s="164" t="str">
        <f t="shared" si="21"/>
        <v>0000000068C</v>
      </c>
      <c r="G352" s="5" t="str">
        <f t="shared" si="22"/>
        <v>X851GA1” X 1” X 3000 l/h - 13,21 GPMkit PCS con EVOpicv, by pass, Filterball, valvulas, drenaje, venteo, aislante y pareja de flex. 30/30cm</v>
      </c>
      <c r="H352" s="86">
        <f t="shared" si="23"/>
        <v>842.34037478289031</v>
      </c>
      <c r="I352" s="5">
        <v>16</v>
      </c>
    </row>
    <row r="353" spans="1:9" s="6" customFormat="1" x14ac:dyDescent="0.2">
      <c r="A353" s="20" t="s">
        <v>1182</v>
      </c>
      <c r="B353" s="57" t="s">
        <v>490</v>
      </c>
      <c r="C353" s="64" t="s">
        <v>1184</v>
      </c>
      <c r="D353" s="105" t="s">
        <v>1185</v>
      </c>
      <c r="E353" s="56">
        <v>534.07034520000002</v>
      </c>
      <c r="F353" s="164" t="str">
        <f t="shared" si="21"/>
        <v>6202211010C</v>
      </c>
      <c r="G353" s="5" t="str">
        <f t="shared" si="22"/>
        <v>XT1314G3/4" F  - 1000 l/h - 4,40 GPMkit para finales de linea de fancoil con picv Dynasty y valvulas a 3 vias con actuador, aislado</v>
      </c>
      <c r="H353" s="86">
        <f t="shared" si="23"/>
        <v>534.07034520000002</v>
      </c>
      <c r="I353" s="5">
        <v>16</v>
      </c>
    </row>
    <row r="354" spans="1:9" s="6" customFormat="1" x14ac:dyDescent="0.2">
      <c r="A354" s="22" t="s">
        <v>1182</v>
      </c>
      <c r="B354" s="72" t="s">
        <v>491</v>
      </c>
      <c r="C354" s="83" t="s">
        <v>1184</v>
      </c>
      <c r="D354" s="98" t="s">
        <v>1640</v>
      </c>
      <c r="E354" s="73">
        <v>551.41127002499991</v>
      </c>
      <c r="F354" s="164" t="str">
        <f t="shared" si="21"/>
        <v xml:space="preserve"> 6202211040C</v>
      </c>
      <c r="G354" s="5" t="str">
        <f t="shared" si="22"/>
        <v>XT1314G3/4" F  - 1850 l/h - 8,15 GPMkit para finales de linea de fancoil con picv Dynasty y valvulas a 3 vias con actuador, aislado</v>
      </c>
      <c r="H354" s="86">
        <f t="shared" si="23"/>
        <v>551.41127002499991</v>
      </c>
      <c r="I354" s="5">
        <v>16</v>
      </c>
    </row>
    <row r="355" spans="1:9" s="6" customFormat="1" x14ac:dyDescent="0.2">
      <c r="A355" s="20" t="s">
        <v>1182</v>
      </c>
      <c r="B355" s="6" t="s">
        <v>540</v>
      </c>
      <c r="C355" s="64" t="s">
        <v>1184</v>
      </c>
      <c r="D355" s="105" t="s">
        <v>2255</v>
      </c>
      <c r="E355" s="56">
        <v>628.19000000000005</v>
      </c>
      <c r="F355" s="164" t="str">
        <f t="shared" si="21"/>
        <v>6202511141C</v>
      </c>
      <c r="G355" s="5" t="str">
        <f t="shared" si="22"/>
        <v>XT1314G1" F - 2500 l/h - 11,01 GPMkit para finales de linea de fancoil con picv Dynasty y valvulas a 3 vias con actuador, aislado</v>
      </c>
      <c r="H355" s="86">
        <f t="shared" si="23"/>
        <v>628.19000000000005</v>
      </c>
      <c r="I355" s="5">
        <v>16</v>
      </c>
    </row>
    <row r="356" spans="1:9" s="6" customFormat="1" x14ac:dyDescent="0.2">
      <c r="A356" s="22" t="s">
        <v>1182</v>
      </c>
      <c r="B356" s="72" t="s">
        <v>541</v>
      </c>
      <c r="C356" s="83" t="s">
        <v>1184</v>
      </c>
      <c r="D356" s="98" t="s">
        <v>2254</v>
      </c>
      <c r="E356" s="73">
        <v>647.82000000000005</v>
      </c>
      <c r="F356" s="164" t="str">
        <f t="shared" si="21"/>
        <v>6202511131C</v>
      </c>
      <c r="G356" s="5" t="str">
        <f t="shared" si="22"/>
        <v>XT1314G1" F - 3300 l/h - 14,53 GPMkit para finales de linea de fancoil con picv Dynasty y valvulas a 3 vias con actuador, aislado</v>
      </c>
      <c r="H356" s="86">
        <f t="shared" si="23"/>
        <v>647.82000000000005</v>
      </c>
      <c r="I356" s="5">
        <v>16</v>
      </c>
    </row>
    <row r="357" spans="1:9" s="6" customFormat="1" x14ac:dyDescent="0.2">
      <c r="A357" s="20" t="s">
        <v>1827</v>
      </c>
      <c r="B357" s="6" t="s">
        <v>490</v>
      </c>
      <c r="C357" s="64" t="s">
        <v>1184</v>
      </c>
      <c r="D357" s="105" t="s">
        <v>1828</v>
      </c>
      <c r="E357" s="56">
        <v>560.77386246000015</v>
      </c>
      <c r="F357" s="164" t="str">
        <f t="shared" si="21"/>
        <v xml:space="preserve"> 6202211061C</v>
      </c>
      <c r="G357" s="5" t="str">
        <f t="shared" si="22"/>
        <v>XT1314G - NPT3/4" F  - 1000 l/h - 4,40 GPMkit para finales de linea de fancoil con picv Dynasty y valvulas a 3 vias con actuador, aislado</v>
      </c>
      <c r="H357" s="86">
        <f t="shared" si="23"/>
        <v>560.77386246000015</v>
      </c>
      <c r="I357" s="5">
        <v>16</v>
      </c>
    </row>
    <row r="358" spans="1:9" s="6" customFormat="1" x14ac:dyDescent="0.2">
      <c r="A358" s="22" t="s">
        <v>1827</v>
      </c>
      <c r="B358" s="72" t="s">
        <v>491</v>
      </c>
      <c r="C358" s="83" t="s">
        <v>1184</v>
      </c>
      <c r="D358" s="98" t="s">
        <v>1829</v>
      </c>
      <c r="E358" s="73">
        <v>578.98183352624994</v>
      </c>
      <c r="F358" s="164" t="str">
        <f t="shared" si="21"/>
        <v xml:space="preserve"> 6202211051C</v>
      </c>
      <c r="G358" s="5" t="str">
        <f t="shared" si="22"/>
        <v>XT1314G - NPT3/4" F  - 1850 l/h - 8,15 GPMkit para finales de linea de fancoil con picv Dynasty y valvulas a 3 vias con actuador, aislado</v>
      </c>
      <c r="H358" s="86">
        <f t="shared" si="23"/>
        <v>578.98183352624994</v>
      </c>
      <c r="I358" s="5">
        <v>16</v>
      </c>
    </row>
    <row r="359" spans="1:9" s="6" customFormat="1" x14ac:dyDescent="0.2">
      <c r="A359" s="20" t="s">
        <v>1186</v>
      </c>
      <c r="B359" s="6" t="s">
        <v>513</v>
      </c>
      <c r="C359" s="64" t="s">
        <v>1191</v>
      </c>
      <c r="D359" s="105" t="s">
        <v>1195</v>
      </c>
      <c r="E359" s="56">
        <v>1250.4310050000001</v>
      </c>
      <c r="F359" s="164" t="str">
        <f t="shared" si="21"/>
        <v>0000000376C</v>
      </c>
      <c r="G359" s="5" t="str">
        <f t="shared" si="22"/>
        <v>XT16801 1/4” - 6000 l/h - 26,42 GPMkit para climatizadora con picv serie 83 EVOPICV-R, bypass, Filterball y valvulas de corte</v>
      </c>
      <c r="H359" s="86">
        <f t="shared" si="23"/>
        <v>1250.4310050000001</v>
      </c>
      <c r="I359" s="5">
        <v>16</v>
      </c>
    </row>
    <row r="360" spans="1:9" s="6" customFormat="1" x14ac:dyDescent="0.2">
      <c r="A360" s="22" t="s">
        <v>1187</v>
      </c>
      <c r="B360" s="72" t="s">
        <v>513</v>
      </c>
      <c r="C360" s="83" t="s">
        <v>1192</v>
      </c>
      <c r="D360" s="98" t="s">
        <v>2209</v>
      </c>
      <c r="E360" s="73">
        <v>1865.9245000000001</v>
      </c>
      <c r="F360" s="164" t="str">
        <f t="shared" si="21"/>
        <v>0000000480C</v>
      </c>
      <c r="G360" s="5" t="str">
        <f t="shared" si="22"/>
        <v>XT16811 1/4” - 6000 l/h - 26,42 GPMkit para climatizadora con picv serie 83 EVOPICV-R, bypass, Filterball y valvulas de corte, drenaje, venteo</v>
      </c>
      <c r="H360" s="86">
        <f t="shared" si="23"/>
        <v>1865.9245000000001</v>
      </c>
      <c r="I360" s="5">
        <v>16</v>
      </c>
    </row>
    <row r="361" spans="1:9" s="6" customFormat="1" x14ac:dyDescent="0.2">
      <c r="A361" s="20" t="s">
        <v>1188</v>
      </c>
      <c r="B361" s="6" t="s">
        <v>513</v>
      </c>
      <c r="C361" s="64" t="s">
        <v>1193</v>
      </c>
      <c r="D361" s="105" t="s">
        <v>1194</v>
      </c>
      <c r="E361" s="56">
        <v>1585.2556</v>
      </c>
      <c r="F361" s="164" t="str">
        <f t="shared" si="21"/>
        <v>0000000372C</v>
      </c>
      <c r="G361" s="5" t="str">
        <f t="shared" si="22"/>
        <v>XT16821 1/4” - 6000 l/h - 26,42 GPMkit para climatizadora con picv serie 83 EVOPICV-R, bypass, Filterball y valvulas de corte, toma extra</v>
      </c>
      <c r="H361" s="86">
        <f t="shared" si="23"/>
        <v>1585.2556</v>
      </c>
      <c r="I361" s="5">
        <v>16</v>
      </c>
    </row>
    <row r="362" spans="1:9" s="6" customFormat="1" x14ac:dyDescent="0.2">
      <c r="A362" s="22" t="s">
        <v>1189</v>
      </c>
      <c r="B362" s="72" t="s">
        <v>515</v>
      </c>
      <c r="C362" s="83" t="s">
        <v>1191</v>
      </c>
      <c r="D362" s="98" t="s">
        <v>1244</v>
      </c>
      <c r="E362" s="73">
        <v>1446.7341000000001</v>
      </c>
      <c r="F362" s="164" t="str">
        <f t="shared" si="21"/>
        <v>0000000374C</v>
      </c>
      <c r="G362" s="5" t="str">
        <f t="shared" si="22"/>
        <v>XT16901 1/2” - 9000 l/h - 39,63 GPMkit para climatizadora con picv serie 83 EVOPICV-R, bypass, Filterball y valvulas de corte</v>
      </c>
      <c r="H362" s="86">
        <f t="shared" si="23"/>
        <v>1446.7341000000001</v>
      </c>
      <c r="I362" s="5">
        <v>16</v>
      </c>
    </row>
    <row r="363" spans="1:9" s="6" customFormat="1" x14ac:dyDescent="0.2">
      <c r="A363" s="20" t="s">
        <v>1627</v>
      </c>
      <c r="B363" s="6" t="s">
        <v>515</v>
      </c>
      <c r="C363" s="64" t="s">
        <v>1192</v>
      </c>
      <c r="D363" s="105" t="s">
        <v>2208</v>
      </c>
      <c r="E363" s="56">
        <v>1961.8341</v>
      </c>
      <c r="F363" s="164" t="str">
        <f t="shared" si="21"/>
        <v>0000000481C</v>
      </c>
      <c r="G363" s="5" t="str">
        <f t="shared" si="22"/>
        <v>XT16911 1/2” - 9000 l/h - 39,63 GPMkit para climatizadora con picv serie 83 EVOPICV-R, bypass, Filterball y valvulas de corte, drenaje, venteo</v>
      </c>
      <c r="H363" s="86">
        <f t="shared" si="23"/>
        <v>1961.8341</v>
      </c>
      <c r="I363" s="5">
        <v>16</v>
      </c>
    </row>
    <row r="364" spans="1:9" s="6" customFormat="1" x14ac:dyDescent="0.2">
      <c r="A364" s="22" t="s">
        <v>1462</v>
      </c>
      <c r="B364" s="72" t="s">
        <v>515</v>
      </c>
      <c r="C364" s="83" t="s">
        <v>1464</v>
      </c>
      <c r="D364" s="98" t="s">
        <v>1470</v>
      </c>
      <c r="E364" s="73">
        <v>1217.0885820000001</v>
      </c>
      <c r="F364" s="164" t="str">
        <f t="shared" si="21"/>
        <v>6204011080C</v>
      </c>
      <c r="G364" s="5" t="str">
        <f t="shared" si="22"/>
        <v>XT16941 1/2” - 9000 l/h - 39,63 GPMkit para climatizadora con picv serie 92 DYNASTY, bypass, Filterball, valvulas de corte</v>
      </c>
      <c r="H364" s="86">
        <f t="shared" si="23"/>
        <v>1217.0885820000001</v>
      </c>
      <c r="I364" s="5">
        <v>16</v>
      </c>
    </row>
    <row r="365" spans="1:9" s="6" customFormat="1" x14ac:dyDescent="0.2">
      <c r="A365" s="22" t="s">
        <v>1455</v>
      </c>
      <c r="B365" s="72" t="s">
        <v>515</v>
      </c>
      <c r="C365" s="83" t="s">
        <v>1457</v>
      </c>
      <c r="D365" s="98" t="s">
        <v>1641</v>
      </c>
      <c r="E365" s="73">
        <v>1438.7360100000001</v>
      </c>
      <c r="F365" s="164" t="str">
        <f t="shared" si="21"/>
        <v xml:space="preserve"> 6204011081C</v>
      </c>
      <c r="G365" s="5" t="str">
        <f t="shared" si="22"/>
        <v>XT1694G1 1/2” - 9000 l/h - 39,63 GPMkit para climatizadora con picv serie 92 DYNASTY, bypass, Filterball, valvulas de corte y aislamiento</v>
      </c>
      <c r="H365" s="86">
        <f t="shared" si="23"/>
        <v>1438.7360100000001</v>
      </c>
      <c r="I365" s="5">
        <v>16</v>
      </c>
    </row>
    <row r="366" spans="1:9" s="6" customFormat="1" x14ac:dyDescent="0.2">
      <c r="A366" s="20" t="s">
        <v>1456</v>
      </c>
      <c r="B366" s="6" t="s">
        <v>515</v>
      </c>
      <c r="C366" s="64" t="s">
        <v>1458</v>
      </c>
      <c r="D366" s="105" t="s">
        <v>2256</v>
      </c>
      <c r="E366" s="56">
        <v>1817.3861219999999</v>
      </c>
      <c r="F366" s="164" t="str">
        <f t="shared" si="21"/>
        <v xml:space="preserve"> 6204011120C</v>
      </c>
      <c r="G366" s="5" t="str">
        <f t="shared" si="22"/>
        <v>XT1695G1 1/2” - 9000 l/h - 39,63 GPMkit para climatizadora con picv serie 92 DYNASTY, bypass, Filterball, valvulas de corte, drenaje, venteo y aislamiento</v>
      </c>
      <c r="H366" s="86">
        <f t="shared" si="23"/>
        <v>1817.3861219999999</v>
      </c>
      <c r="I366" s="5">
        <v>16</v>
      </c>
    </row>
    <row r="367" spans="1:9" s="6" customFormat="1" x14ac:dyDescent="0.2">
      <c r="A367" s="22" t="s">
        <v>1819</v>
      </c>
      <c r="B367" s="72" t="s">
        <v>1807</v>
      </c>
      <c r="C367" s="83" t="s">
        <v>1457</v>
      </c>
      <c r="D367" s="98" t="s">
        <v>2206</v>
      </c>
      <c r="E367" s="73">
        <v>1916.4168</v>
      </c>
      <c r="F367" s="164" t="str">
        <f t="shared" si="21"/>
        <v>6205011081C</v>
      </c>
      <c r="G367" s="5" t="str">
        <f t="shared" si="22"/>
        <v>XT2074G2" x 14.000 l/h - 61,70 GPMkit para climatizadora con picv serie 92 DYNASTY, bypass, Filterball, valvulas de corte y aislamiento</v>
      </c>
      <c r="H367" s="86">
        <f t="shared" si="23"/>
        <v>1916.4168</v>
      </c>
      <c r="I367" s="5">
        <v>16</v>
      </c>
    </row>
    <row r="368" spans="1:9" s="6" customFormat="1" x14ac:dyDescent="0.2">
      <c r="A368" s="20" t="s">
        <v>1820</v>
      </c>
      <c r="B368" s="6" t="s">
        <v>1807</v>
      </c>
      <c r="C368" s="64" t="s">
        <v>1458</v>
      </c>
      <c r="D368" s="105" t="s">
        <v>2558</v>
      </c>
      <c r="E368" s="56">
        <v>2636.7918</v>
      </c>
      <c r="F368" s="164" t="str">
        <f t="shared" si="21"/>
        <v>6205011161C</v>
      </c>
      <c r="G368" s="5" t="str">
        <f t="shared" si="22"/>
        <v>XT2075G2" x 14.000 l/h - 61,70 GPMkit para climatizadora con picv serie 92 DYNASTY, bypass, Filterball, valvulas de corte, drenaje, venteo y aislamiento</v>
      </c>
      <c r="H368" s="86">
        <f t="shared" si="23"/>
        <v>2636.7918</v>
      </c>
      <c r="I368" s="5">
        <v>16</v>
      </c>
    </row>
    <row r="369" spans="1:9" s="6" customFormat="1" x14ac:dyDescent="0.2">
      <c r="A369" s="22" t="s">
        <v>1190</v>
      </c>
      <c r="B369" s="68" t="s">
        <v>516</v>
      </c>
      <c r="C369" s="83" t="s">
        <v>1191</v>
      </c>
      <c r="D369" s="98" t="s">
        <v>1453</v>
      </c>
      <c r="E369" s="73">
        <v>1787.0927880000002</v>
      </c>
      <c r="F369" s="164" t="str">
        <f t="shared" si="21"/>
        <v>0000000427C</v>
      </c>
      <c r="G369" s="5" t="str">
        <f t="shared" si="22"/>
        <v>XT20702” - 11000 l/h - 48,43 GPMkit para climatizadora con picv serie 83 EVOPICV-R, bypass, Filterball y valvulas de corte</v>
      </c>
      <c r="H369" s="86">
        <f t="shared" si="23"/>
        <v>1787.0927880000002</v>
      </c>
      <c r="I369" s="5">
        <v>16</v>
      </c>
    </row>
    <row r="370" spans="1:9" s="6" customFormat="1" x14ac:dyDescent="0.2">
      <c r="A370" s="22" t="s">
        <v>1190</v>
      </c>
      <c r="B370" s="72" t="s">
        <v>517</v>
      </c>
      <c r="C370" s="83" t="s">
        <v>1191</v>
      </c>
      <c r="D370" s="98" t="s">
        <v>1454</v>
      </c>
      <c r="E370" s="73">
        <v>2030.0308149999998</v>
      </c>
      <c r="F370" s="164" t="str">
        <f t="shared" si="21"/>
        <v>0000000429C</v>
      </c>
      <c r="G370" s="5" t="str">
        <f t="shared" si="22"/>
        <v>XT20702” - 12000 l/h - 52,83 GPMkit para climatizadora con picv serie 83 EVOPICV-R, bypass, Filterball y valvulas de corte</v>
      </c>
      <c r="H370" s="86">
        <f t="shared" si="23"/>
        <v>2030.0308149999998</v>
      </c>
      <c r="I370" s="5">
        <v>16</v>
      </c>
    </row>
    <row r="371" spans="1:9" s="6" customFormat="1" x14ac:dyDescent="0.2">
      <c r="A371" s="22" t="s">
        <v>1190</v>
      </c>
      <c r="B371" s="68" t="s">
        <v>518</v>
      </c>
      <c r="C371" s="83" t="s">
        <v>1191</v>
      </c>
      <c r="D371" s="98" t="s">
        <v>1460</v>
      </c>
      <c r="E371" s="73">
        <v>2134.5844999999999</v>
      </c>
      <c r="F371" s="164" t="str">
        <f t="shared" si="21"/>
        <v>0000000430C</v>
      </c>
      <c r="G371" s="5" t="str">
        <f t="shared" si="22"/>
        <v>XT20702” - 18000 l/h 79,25 GPMkit para climatizadora con picv serie 83 EVOPICV-R, bypass, Filterball y valvulas de corte</v>
      </c>
      <c r="H371" s="86">
        <f t="shared" si="23"/>
        <v>2134.5844999999999</v>
      </c>
      <c r="I371" s="5">
        <v>16</v>
      </c>
    </row>
    <row r="372" spans="1:9" s="6" customFormat="1" x14ac:dyDescent="0.2">
      <c r="A372" s="20" t="s">
        <v>1459</v>
      </c>
      <c r="B372" s="57" t="s">
        <v>518</v>
      </c>
      <c r="C372" s="64" t="s">
        <v>1192</v>
      </c>
      <c r="D372" s="105" t="s">
        <v>2207</v>
      </c>
      <c r="E372" s="56">
        <v>2923.8388999999997</v>
      </c>
      <c r="F372" s="164" t="str">
        <f t="shared" si="21"/>
        <v>0000000479C</v>
      </c>
      <c r="G372" s="5" t="str">
        <f t="shared" si="22"/>
        <v>XT20712” - 18000 l/h 79,25 GPMkit para climatizadora con picv serie 83 EVOPICV-R, bypass, Filterball y valvulas de corte, drenaje, venteo</v>
      </c>
      <c r="H372" s="86">
        <f t="shared" si="23"/>
        <v>2923.8388999999997</v>
      </c>
      <c r="I372" s="5">
        <v>16</v>
      </c>
    </row>
    <row r="373" spans="1:9" s="6" customFormat="1" x14ac:dyDescent="0.2">
      <c r="A373" s="22" t="s">
        <v>1756</v>
      </c>
      <c r="B373" s="68" t="s">
        <v>515</v>
      </c>
      <c r="C373" s="83" t="s">
        <v>1457</v>
      </c>
      <c r="D373" s="98" t="s">
        <v>1759</v>
      </c>
      <c r="E373" s="73">
        <v>1496.289</v>
      </c>
      <c r="F373" s="164" t="str">
        <f t="shared" si="21"/>
        <v xml:space="preserve"> 6204011090C</v>
      </c>
      <c r="G373" s="5" t="str">
        <f t="shared" si="22"/>
        <v>XT1694G - NPT1 1/2” - 9000 l/h - 39,63 GPMkit para climatizadora con picv serie 92 DYNASTY, bypass, Filterball, valvulas de corte y aislamiento</v>
      </c>
      <c r="H373" s="86">
        <f t="shared" si="23"/>
        <v>1496.289</v>
      </c>
      <c r="I373" s="5">
        <v>16</v>
      </c>
    </row>
    <row r="374" spans="1:9" s="6" customFormat="1" x14ac:dyDescent="0.2">
      <c r="A374" s="20" t="s">
        <v>1757</v>
      </c>
      <c r="B374" s="57" t="s">
        <v>515</v>
      </c>
      <c r="C374" s="64" t="s">
        <v>1458</v>
      </c>
      <c r="D374" s="105" t="s">
        <v>1758</v>
      </c>
      <c r="E374" s="56">
        <v>1890.0804000000001</v>
      </c>
      <c r="F374" s="164" t="str">
        <f t="shared" si="21"/>
        <v xml:space="preserve"> 6204011100C</v>
      </c>
      <c r="G374" s="5" t="str">
        <f t="shared" si="22"/>
        <v>XT1695G -NPT1 1/2” - 9000 l/h - 39,63 GPMkit para climatizadora con picv serie 92 DYNASTY, bypass, Filterball, valvulas de corte, drenaje, venteo y aislamiento</v>
      </c>
      <c r="H374" s="86">
        <f t="shared" si="23"/>
        <v>1890.0804000000001</v>
      </c>
      <c r="I374" s="5">
        <v>16</v>
      </c>
    </row>
    <row r="375" spans="1:9" s="6" customFormat="1" x14ac:dyDescent="0.2">
      <c r="A375" s="22" t="s">
        <v>1823</v>
      </c>
      <c r="B375" s="72" t="s">
        <v>1807</v>
      </c>
      <c r="C375" s="83" t="s">
        <v>1457</v>
      </c>
      <c r="D375" s="98" t="s">
        <v>2241</v>
      </c>
      <c r="E375" s="73">
        <v>2072.4767999999999</v>
      </c>
      <c r="F375" s="164" t="str">
        <f t="shared" si="21"/>
        <v>6205011151C</v>
      </c>
      <c r="G375" s="5" t="str">
        <f t="shared" si="22"/>
        <v>XT2074G - NPT2" x 14.000 l/h - 61,70 GPMkit para climatizadora con picv serie 92 DYNASTY, bypass, Filterball, valvulas de corte y aislamiento</v>
      </c>
      <c r="H375" s="86">
        <f t="shared" si="23"/>
        <v>2072.4767999999999</v>
      </c>
      <c r="I375" s="5">
        <v>16</v>
      </c>
    </row>
    <row r="376" spans="1:9" s="6" customFormat="1" x14ac:dyDescent="0.2">
      <c r="A376" s="22" t="s">
        <v>1769</v>
      </c>
      <c r="B376" s="68" t="s">
        <v>516</v>
      </c>
      <c r="C376" s="83" t="s">
        <v>1191</v>
      </c>
      <c r="D376" s="98" t="s">
        <v>1771</v>
      </c>
      <c r="E376" s="73">
        <v>1902.7622645152001</v>
      </c>
      <c r="F376" s="164" t="str">
        <f t="shared" ref="F376:F429" si="24">D376</f>
        <v xml:space="preserve"> 0000000428C</v>
      </c>
      <c r="G376" s="5" t="str">
        <f t="shared" ref="G376:G429" si="25">A376 &amp; B376 &amp; C376</f>
        <v>XT2070 - NPT2” - 11000 l/h - 48,43 GPMkit para climatizadora con picv serie 83 EVOPICV-R, bypass, Filterball y valvulas de corte</v>
      </c>
      <c r="H376" s="86">
        <f t="shared" ref="H376:H429" si="26">E376</f>
        <v>1902.7622645152001</v>
      </c>
      <c r="I376" s="5">
        <v>16</v>
      </c>
    </row>
    <row r="377" spans="1:9" s="6" customFormat="1" x14ac:dyDescent="0.2">
      <c r="A377" s="20" t="s">
        <v>1770</v>
      </c>
      <c r="B377" s="57" t="s">
        <v>516</v>
      </c>
      <c r="C377" s="64" t="s">
        <v>1192</v>
      </c>
      <c r="D377" s="105" t="s">
        <v>1772</v>
      </c>
      <c r="E377" s="56">
        <v>2531.9638832592</v>
      </c>
      <c r="F377" s="164" t="str">
        <f t="shared" si="24"/>
        <v>0000000431C</v>
      </c>
      <c r="G377" s="5" t="str">
        <f t="shared" si="25"/>
        <v>XT2071 - NPT2” - 11000 l/h - 48,43 GPMkit para climatizadora con picv serie 83 EVOPICV-R, bypass, Filterball y valvulas de corte, drenaje, venteo</v>
      </c>
      <c r="H377" s="86">
        <f t="shared" si="26"/>
        <v>2531.9638832592</v>
      </c>
      <c r="I377" s="5">
        <v>16</v>
      </c>
    </row>
    <row r="378" spans="1:9" s="6" customFormat="1" x14ac:dyDescent="0.2">
      <c r="A378" s="22" t="s">
        <v>1769</v>
      </c>
      <c r="B378" s="68" t="s">
        <v>517</v>
      </c>
      <c r="C378" s="83" t="s">
        <v>1191</v>
      </c>
      <c r="D378" s="98" t="s">
        <v>1773</v>
      </c>
      <c r="E378" s="73">
        <v>2111.2320476</v>
      </c>
      <c r="F378" s="164" t="str">
        <f t="shared" si="24"/>
        <v>0000000447C</v>
      </c>
      <c r="G378" s="5" t="str">
        <f t="shared" si="25"/>
        <v>XT2070 - NPT2” - 12000 l/h - 52,83 GPMkit para climatizadora con picv serie 83 EVOPICV-R, bypass, Filterball y valvulas de corte</v>
      </c>
      <c r="H378" s="86">
        <f t="shared" si="26"/>
        <v>2111.2320476</v>
      </c>
      <c r="I378" s="5">
        <v>16</v>
      </c>
    </row>
    <row r="379" spans="1:9" s="6" customFormat="1" x14ac:dyDescent="0.2">
      <c r="A379" s="22" t="s">
        <v>1769</v>
      </c>
      <c r="B379" s="68" t="s">
        <v>518</v>
      </c>
      <c r="C379" s="83" t="s">
        <v>1191</v>
      </c>
      <c r="D379" s="98" t="s">
        <v>1774</v>
      </c>
      <c r="E379" s="73">
        <v>2219.9678799999997</v>
      </c>
      <c r="F379" s="164" t="str">
        <f t="shared" si="24"/>
        <v>0000000448C</v>
      </c>
      <c r="G379" s="5" t="str">
        <f t="shared" si="25"/>
        <v>XT2070 - NPT2” - 18000 l/h 79,25 GPMkit para climatizadora con picv serie 83 EVOPICV-R, bypass, Filterball y valvulas de corte</v>
      </c>
      <c r="H379" s="86">
        <f t="shared" si="26"/>
        <v>2219.9678799999997</v>
      </c>
      <c r="I379" s="5">
        <v>16</v>
      </c>
    </row>
    <row r="380" spans="1:9" s="6" customFormat="1" x14ac:dyDescent="0.2">
      <c r="A380" s="20" t="s">
        <v>1770</v>
      </c>
      <c r="B380" s="57" t="s">
        <v>518</v>
      </c>
      <c r="C380" s="64" t="s">
        <v>1192</v>
      </c>
      <c r="D380" s="105" t="s">
        <v>1825</v>
      </c>
      <c r="E380" s="56">
        <v>3040.7924559999997</v>
      </c>
      <c r="F380" s="164" t="str">
        <f t="shared" si="24"/>
        <v xml:space="preserve"> 0000000464C</v>
      </c>
      <c r="G380" s="5" t="str">
        <f t="shared" si="25"/>
        <v>XT2071 - NPT2” - 18000 l/h 79,25 GPMkit para climatizadora con picv serie 83 EVOPICV-R, bypass, Filterball y valvulas de corte, drenaje, venteo</v>
      </c>
      <c r="H380" s="86">
        <f t="shared" si="26"/>
        <v>3040.7924559999997</v>
      </c>
      <c r="I380" s="5">
        <v>16</v>
      </c>
    </row>
    <row r="381" spans="1:9" s="6" customFormat="1" x14ac:dyDescent="0.2">
      <c r="A381" s="19" t="s">
        <v>153</v>
      </c>
      <c r="B381" s="68" t="s">
        <v>666</v>
      </c>
      <c r="C381" s="76" t="s">
        <v>296</v>
      </c>
      <c r="D381" s="100" t="s">
        <v>377</v>
      </c>
      <c r="E381" s="71">
        <v>124.86</v>
      </c>
      <c r="F381" s="164" t="str">
        <f t="shared" si="24"/>
        <v>6902010720C</v>
      </c>
      <c r="G381" s="5" t="str">
        <f t="shared" si="25"/>
        <v>083IHV1.1/4"-1/2"-2” DN40 x 33 mmcasco aislante para calefaccion (actuador externo)</v>
      </c>
      <c r="H381" s="86">
        <f t="shared" si="26"/>
        <v>124.86</v>
      </c>
      <c r="I381" s="5">
        <v>16</v>
      </c>
    </row>
    <row r="382" spans="1:9" s="6" customFormat="1" x14ac:dyDescent="0.2">
      <c r="A382" s="20" t="s">
        <v>153</v>
      </c>
      <c r="B382" s="6" t="s">
        <v>339</v>
      </c>
      <c r="C382" s="58" t="s">
        <v>296</v>
      </c>
      <c r="D382" s="105" t="s">
        <v>376</v>
      </c>
      <c r="E382" s="56">
        <v>131.85</v>
      </c>
      <c r="F382" s="164" t="str">
        <f t="shared" si="24"/>
        <v>6902010760C</v>
      </c>
      <c r="G382" s="5" t="str">
        <f t="shared" si="25"/>
        <v>083IHV2” DN50 x 33 mmcasco aislante para calefaccion (actuador externo)</v>
      </c>
      <c r="H382" s="86">
        <f t="shared" si="26"/>
        <v>131.85</v>
      </c>
      <c r="I382" s="5">
        <v>16</v>
      </c>
    </row>
    <row r="383" spans="1:9" x14ac:dyDescent="0.2">
      <c r="A383" s="27" t="s">
        <v>280</v>
      </c>
      <c r="B383" s="72" t="s">
        <v>595</v>
      </c>
      <c r="C383" s="72"/>
      <c r="D383" s="98" t="s">
        <v>412</v>
      </c>
      <c r="E383" s="73">
        <v>18.010000000000002</v>
      </c>
      <c r="F383" s="164" t="str">
        <f t="shared" si="24"/>
        <v>8504400240C</v>
      </c>
      <c r="G383" s="5" t="str">
        <f t="shared" si="25"/>
        <v>FXMUPFXMUP - TUBO FLEX SEDE PIANA - DN13 - 1/2M X 1/2F - LONGITUD 30 CM</v>
      </c>
      <c r="H383" s="86">
        <f t="shared" si="26"/>
        <v>18.010000000000002</v>
      </c>
      <c r="I383" s="5">
        <v>16</v>
      </c>
    </row>
    <row r="384" spans="1:9" x14ac:dyDescent="0.2">
      <c r="A384" s="26" t="s">
        <v>280</v>
      </c>
      <c r="B384" s="6" t="s">
        <v>596</v>
      </c>
      <c r="C384" s="6"/>
      <c r="D384" s="105" t="s">
        <v>589</v>
      </c>
      <c r="E384" s="56">
        <v>18.3</v>
      </c>
      <c r="F384" s="164" t="str">
        <f t="shared" si="24"/>
        <v>8503000240C</v>
      </c>
      <c r="G384" s="5" t="str">
        <f t="shared" si="25"/>
        <v>FXMUPFXMUP - TUBO FLEX SEDE PIANA - DN13 - 1/2M X 1/2F - LONGITUD 80 CM</v>
      </c>
      <c r="H384" s="86">
        <f t="shared" si="26"/>
        <v>18.3</v>
      </c>
      <c r="I384" s="5">
        <v>16</v>
      </c>
    </row>
    <row r="385" spans="1:9" x14ac:dyDescent="0.2">
      <c r="A385" s="27" t="s">
        <v>280</v>
      </c>
      <c r="B385" s="72" t="s">
        <v>597</v>
      </c>
      <c r="C385" s="72"/>
      <c r="D385" s="98" t="s">
        <v>594</v>
      </c>
      <c r="E385" s="73">
        <v>19.670000000000002</v>
      </c>
      <c r="F385" s="164" t="str">
        <f t="shared" si="24"/>
        <v>8504000240C</v>
      </c>
      <c r="G385" s="5" t="str">
        <f t="shared" si="25"/>
        <v>FXMUPFXMUP - TUBO FLEX SEDE PIANA - DN15 - 1/2M X 1/2F LONGITUD 25 CM</v>
      </c>
      <c r="H385" s="86">
        <f t="shared" si="26"/>
        <v>19.670000000000002</v>
      </c>
      <c r="I385" s="5">
        <v>16</v>
      </c>
    </row>
    <row r="386" spans="1:9" x14ac:dyDescent="0.2">
      <c r="A386" s="20" t="s">
        <v>280</v>
      </c>
      <c r="B386" s="6" t="s">
        <v>598</v>
      </c>
      <c r="C386" s="6"/>
      <c r="D386" s="105" t="s">
        <v>319</v>
      </c>
      <c r="E386" s="56">
        <v>19.98</v>
      </c>
      <c r="F386" s="164" t="str">
        <f t="shared" si="24"/>
        <v>8501300240C</v>
      </c>
      <c r="G386" s="5" t="str">
        <f t="shared" si="25"/>
        <v>FXMUPFXMUP - TUBO FLEX SEDE PIANA - DN15 - 1/2M X 1/2F LONGITUD 30 CM</v>
      </c>
      <c r="H386" s="86">
        <f t="shared" si="26"/>
        <v>19.98</v>
      </c>
      <c r="I386" s="5">
        <v>16</v>
      </c>
    </row>
    <row r="387" spans="1:9" x14ac:dyDescent="0.2">
      <c r="A387" s="27" t="s">
        <v>280</v>
      </c>
      <c r="B387" s="72" t="s">
        <v>599</v>
      </c>
      <c r="C387" s="72"/>
      <c r="D387" s="98" t="s">
        <v>321</v>
      </c>
      <c r="E387" s="73">
        <v>20.43</v>
      </c>
      <c r="F387" s="164" t="str">
        <f t="shared" si="24"/>
        <v>8501400240C</v>
      </c>
      <c r="G387" s="5" t="str">
        <f t="shared" si="25"/>
        <v>FXMUPFXMUP - TUBO FLEX SEDE PIANA - DN15 - 1/2M X 1/2F - LONGITUD 35 CM</v>
      </c>
      <c r="H387" s="86">
        <f t="shared" si="26"/>
        <v>20.43</v>
      </c>
      <c r="I387" s="5">
        <v>16</v>
      </c>
    </row>
    <row r="388" spans="1:9" x14ac:dyDescent="0.2">
      <c r="A388" s="20" t="s">
        <v>280</v>
      </c>
      <c r="B388" s="6" t="s">
        <v>600</v>
      </c>
      <c r="C388" s="6"/>
      <c r="D388" s="105" t="s">
        <v>320</v>
      </c>
      <c r="E388" s="56">
        <v>26.85</v>
      </c>
      <c r="F388" s="164" t="str">
        <f t="shared" si="24"/>
        <v>8501100240C</v>
      </c>
      <c r="G388" s="5" t="str">
        <f t="shared" si="25"/>
        <v>FXMUPFXMUP - TUBO FLEX SEDE PIANA - DN15 - 1/2M X 1/2F - LONGITUD 40 CM</v>
      </c>
      <c r="H388" s="86">
        <f t="shared" si="26"/>
        <v>26.85</v>
      </c>
      <c r="I388" s="5">
        <v>16</v>
      </c>
    </row>
    <row r="389" spans="1:9" x14ac:dyDescent="0.2">
      <c r="A389" s="22" t="s">
        <v>280</v>
      </c>
      <c r="B389" s="72" t="s">
        <v>601</v>
      </c>
      <c r="C389" s="72"/>
      <c r="D389" s="98" t="s">
        <v>593</v>
      </c>
      <c r="E389" s="73">
        <v>27.63</v>
      </c>
      <c r="F389" s="164" t="str">
        <f t="shared" si="24"/>
        <v>8504100240C</v>
      </c>
      <c r="G389" s="5" t="str">
        <f t="shared" si="25"/>
        <v>FXMUPFXMUP - TUBO FLEX SEDE PIANA - DN15 - 1/2M X 1/2F - LONGITUD 50 CM</v>
      </c>
      <c r="H389" s="86">
        <f t="shared" si="26"/>
        <v>27.63</v>
      </c>
      <c r="I389" s="5">
        <v>16</v>
      </c>
    </row>
    <row r="390" spans="1:9" x14ac:dyDescent="0.2">
      <c r="A390" s="20" t="s">
        <v>280</v>
      </c>
      <c r="B390" s="6" t="s">
        <v>602</v>
      </c>
      <c r="C390" s="6"/>
      <c r="D390" s="105" t="s">
        <v>590</v>
      </c>
      <c r="E390" s="56">
        <v>28.24</v>
      </c>
      <c r="F390" s="164" t="str">
        <f t="shared" si="24"/>
        <v>8504200240C</v>
      </c>
      <c r="G390" s="5" t="str">
        <f t="shared" si="25"/>
        <v>FXMUPFXMUP - TUBO FLEX SEDE PIANA - DN15 - 1/2M X 1/2F - LONGITUD 60 CM</v>
      </c>
      <c r="H390" s="86">
        <f t="shared" si="26"/>
        <v>28.24</v>
      </c>
      <c r="I390" s="5">
        <v>16</v>
      </c>
    </row>
    <row r="391" spans="1:9" x14ac:dyDescent="0.2">
      <c r="A391" s="27" t="s">
        <v>280</v>
      </c>
      <c r="B391" s="72" t="s">
        <v>309</v>
      </c>
      <c r="C391" s="72"/>
      <c r="D391" s="98" t="s">
        <v>413</v>
      </c>
      <c r="E391" s="73">
        <v>21.55</v>
      </c>
      <c r="F391" s="164" t="str">
        <f t="shared" si="24"/>
        <v>8504500240C</v>
      </c>
      <c r="G391" s="5" t="str">
        <f t="shared" si="25"/>
        <v>FXMUPFXMUP -  TUBO FLEX SEDE PIANA - DN15 - 3/4M X 3/4F - LONGITUD 30 CM</v>
      </c>
      <c r="H391" s="86">
        <f t="shared" si="26"/>
        <v>21.55</v>
      </c>
      <c r="I391" s="5">
        <v>16</v>
      </c>
    </row>
    <row r="392" spans="1:9" x14ac:dyDescent="0.2">
      <c r="A392" s="26" t="s">
        <v>280</v>
      </c>
      <c r="B392" s="6" t="s">
        <v>591</v>
      </c>
      <c r="C392" s="6"/>
      <c r="D392" s="105" t="s">
        <v>592</v>
      </c>
      <c r="E392" s="56">
        <v>28.820503761390004</v>
      </c>
      <c r="F392" s="164" t="str">
        <f t="shared" si="24"/>
        <v>8503800240C</v>
      </c>
      <c r="G392" s="5" t="str">
        <f t="shared" si="25"/>
        <v>FXMUPFXMUP -  TUBO FLEX SEDE PIANA - DN15 - 3/4M X 3/4F - LONGITUD 70 CM</v>
      </c>
      <c r="H392" s="86">
        <f t="shared" si="26"/>
        <v>28.820503761390004</v>
      </c>
      <c r="I392" s="5">
        <v>16</v>
      </c>
    </row>
    <row r="393" spans="1:9" x14ac:dyDescent="0.2">
      <c r="A393" s="22" t="s">
        <v>280</v>
      </c>
      <c r="B393" s="75" t="s">
        <v>307</v>
      </c>
      <c r="C393" s="72"/>
      <c r="D393" s="98" t="s">
        <v>310</v>
      </c>
      <c r="E393" s="73">
        <v>23.45</v>
      </c>
      <c r="F393" s="164" t="str">
        <f t="shared" si="24"/>
        <v>8501200240C</v>
      </c>
      <c r="G393" s="5" t="str">
        <f t="shared" si="25"/>
        <v>FXMUPFXMUP -  TUBO FLEX SEDE PIANA - DN19 - 3/4M X 3/4F - LONGITUD 30 CM</v>
      </c>
      <c r="H393" s="86">
        <f t="shared" si="26"/>
        <v>23.45</v>
      </c>
      <c r="I393" s="5">
        <v>16</v>
      </c>
    </row>
    <row r="394" spans="1:9" x14ac:dyDescent="0.2">
      <c r="A394" s="20" t="s">
        <v>280</v>
      </c>
      <c r="B394" s="66" t="s">
        <v>2265</v>
      </c>
      <c r="C394" s="6"/>
      <c r="D394" s="105" t="s">
        <v>2266</v>
      </c>
      <c r="E394" s="56">
        <v>25.83</v>
      </c>
      <c r="F394" s="164" t="str">
        <f t="shared" si="24"/>
        <v>8502200240C</v>
      </c>
      <c r="G394" s="5" t="str">
        <f t="shared" si="25"/>
        <v>FXMUPFXMUP -  TUBO FLEX SEDE PIANA - DN19 - 3/4M X 3/4F - LONGITUD 35 CM</v>
      </c>
      <c r="H394" s="86">
        <f t="shared" si="26"/>
        <v>25.83</v>
      </c>
      <c r="I394" s="5">
        <v>16</v>
      </c>
    </row>
    <row r="395" spans="1:9" x14ac:dyDescent="0.2">
      <c r="A395" s="22" t="s">
        <v>280</v>
      </c>
      <c r="B395" s="75" t="s">
        <v>308</v>
      </c>
      <c r="C395" s="72"/>
      <c r="D395" s="98" t="s">
        <v>311</v>
      </c>
      <c r="E395" s="73">
        <v>27.97</v>
      </c>
      <c r="F395" s="164" t="str">
        <f t="shared" si="24"/>
        <v>8502100240C</v>
      </c>
      <c r="G395" s="5" t="str">
        <f t="shared" si="25"/>
        <v>FXMUPFXMUP -  TUBO FLEX SEDE PIANA - DN19 - 3/4M X 3/4F - LONGITUD 40 CM</v>
      </c>
      <c r="H395" s="86">
        <f t="shared" si="26"/>
        <v>27.97</v>
      </c>
      <c r="I395" s="5">
        <v>16</v>
      </c>
    </row>
    <row r="396" spans="1:9" x14ac:dyDescent="0.2">
      <c r="A396" s="20" t="s">
        <v>280</v>
      </c>
      <c r="B396" s="66" t="s">
        <v>312</v>
      </c>
      <c r="C396" s="6"/>
      <c r="D396" s="105" t="s">
        <v>313</v>
      </c>
      <c r="E396" s="56">
        <v>30.08</v>
      </c>
      <c r="F396" s="164" t="str">
        <f t="shared" si="24"/>
        <v>8503500240C</v>
      </c>
      <c r="G396" s="5" t="str">
        <f t="shared" si="25"/>
        <v>FXMUPFXMUP -  TUBO FLEX SEDE PIANA - DN19 - 3/4M X 3/4F - LONGITUD 60 CM</v>
      </c>
      <c r="H396" s="86">
        <f t="shared" si="26"/>
        <v>30.08</v>
      </c>
      <c r="I396" s="5">
        <v>16</v>
      </c>
    </row>
    <row r="397" spans="1:9" x14ac:dyDescent="0.2">
      <c r="A397" s="22" t="s">
        <v>280</v>
      </c>
      <c r="B397" s="75" t="s">
        <v>314</v>
      </c>
      <c r="C397" s="72"/>
      <c r="D397" s="98" t="s">
        <v>317</v>
      </c>
      <c r="E397" s="73">
        <v>40.020000000000003</v>
      </c>
      <c r="F397" s="164" t="str">
        <f t="shared" si="24"/>
        <v>8502500250C</v>
      </c>
      <c r="G397" s="5" t="str">
        <f t="shared" si="25"/>
        <v>FXMUPFXMUP -   TUBO FLEX SEDE PIANA - DN25  - 1" x 1" Male x Union Female (flat ends) - LONGITUD 30 CM</v>
      </c>
      <c r="H397" s="86">
        <f t="shared" si="26"/>
        <v>40.020000000000003</v>
      </c>
      <c r="I397" s="5">
        <v>16</v>
      </c>
    </row>
    <row r="398" spans="1:9" x14ac:dyDescent="0.2">
      <c r="A398" s="20" t="s">
        <v>280</v>
      </c>
      <c r="B398" s="66" t="s">
        <v>315</v>
      </c>
      <c r="C398" s="6"/>
      <c r="D398" s="105" t="s">
        <v>318</v>
      </c>
      <c r="E398" s="56">
        <v>45.5</v>
      </c>
      <c r="F398" s="164" t="str">
        <f t="shared" si="24"/>
        <v>8502600250C</v>
      </c>
      <c r="G398" s="5" t="str">
        <f t="shared" si="25"/>
        <v>FXMUPFXMUP -   TUBO FLEX SEDE PIANA - DN25  - 1" x 1" Male x Union Female (flat ends) - LONGITUD 40 CM</v>
      </c>
      <c r="H398" s="86">
        <f t="shared" si="26"/>
        <v>45.5</v>
      </c>
      <c r="I398" s="5">
        <v>16</v>
      </c>
    </row>
    <row r="399" spans="1:9" x14ac:dyDescent="0.2">
      <c r="A399" s="22" t="s">
        <v>280</v>
      </c>
      <c r="B399" s="75" t="s">
        <v>316</v>
      </c>
      <c r="C399" s="72"/>
      <c r="D399" s="98" t="s">
        <v>1220</v>
      </c>
      <c r="E399" s="73">
        <v>54.84</v>
      </c>
      <c r="F399" s="164" t="str">
        <f t="shared" si="24"/>
        <v>8503700240C</v>
      </c>
      <c r="G399" s="5" t="str">
        <f t="shared" si="25"/>
        <v>FXMUPFXMUP -   TUBO FLEX SEDE PIANA - DN25  - 1" x 1" Male x Union Female (flat ends) - LONGITUD 60 CM</v>
      </c>
      <c r="H399" s="86">
        <f t="shared" si="26"/>
        <v>54.84</v>
      </c>
      <c r="I399" s="5">
        <v>16</v>
      </c>
    </row>
    <row r="400" spans="1:9" x14ac:dyDescent="0.2">
      <c r="A400" s="20" t="s">
        <v>280</v>
      </c>
      <c r="B400" s="66" t="s">
        <v>2263</v>
      </c>
      <c r="C400" s="6"/>
      <c r="D400" s="105" t="s">
        <v>2264</v>
      </c>
      <c r="E400" s="56">
        <v>95.45</v>
      </c>
      <c r="F400" s="164" t="str">
        <f t="shared" si="24"/>
        <v>8503200250C</v>
      </c>
      <c r="G400" s="5" t="str">
        <f t="shared" si="25"/>
        <v>FXMUPFXMUP -   TUBO FLEX SEDE PIANA - DN32  - 1.1/4" x 1.1/4" Male x Union Female (flat ends) - LONGITUD 30 CM</v>
      </c>
      <c r="H400" s="86">
        <f t="shared" si="26"/>
        <v>95.45</v>
      </c>
      <c r="I400" s="5">
        <v>16</v>
      </c>
    </row>
    <row r="401" spans="1:9" x14ac:dyDescent="0.2">
      <c r="A401" s="20" t="s">
        <v>280</v>
      </c>
      <c r="B401" s="66" t="s">
        <v>2261</v>
      </c>
      <c r="C401" s="6"/>
      <c r="D401" s="105" t="s">
        <v>2262</v>
      </c>
      <c r="E401" s="56">
        <v>187.37</v>
      </c>
      <c r="F401" s="164" t="str">
        <f t="shared" si="24"/>
        <v xml:space="preserve"> 8504000200C</v>
      </c>
      <c r="G401" s="5" t="str">
        <f t="shared" si="25"/>
        <v>FXMUPFXMUP -   TUBO FLEX SEDE PIANA - DN40  - 1.1/2" x 1.1/2" Male x Union Female (flat ends) - LONGITUD 30 CM</v>
      </c>
      <c r="H401" s="86">
        <f t="shared" si="26"/>
        <v>187.37</v>
      </c>
      <c r="I401" s="5">
        <v>16</v>
      </c>
    </row>
    <row r="402" spans="1:9" x14ac:dyDescent="0.2">
      <c r="A402" s="20" t="s">
        <v>280</v>
      </c>
      <c r="B402" s="66" t="s">
        <v>2257</v>
      </c>
      <c r="C402" s="6"/>
      <c r="D402" s="105" t="s">
        <v>2260</v>
      </c>
      <c r="E402" s="56">
        <v>313.22000000000003</v>
      </c>
      <c r="F402" s="164" t="str">
        <f t="shared" si="24"/>
        <v>8505000260C</v>
      </c>
      <c r="G402" s="5" t="str">
        <f t="shared" si="25"/>
        <v>FXMUPFXMUP -   TUBO FLEX SEDE PIANA - DN50  - 2" x 2" Male x Union Female (flat ends) - LONGITUD 30 CM</v>
      </c>
      <c r="H402" s="86">
        <f t="shared" si="26"/>
        <v>313.22000000000003</v>
      </c>
      <c r="I402" s="5">
        <v>16</v>
      </c>
    </row>
    <row r="403" spans="1:9" x14ac:dyDescent="0.2">
      <c r="A403" s="22" t="s">
        <v>280</v>
      </c>
      <c r="B403" s="75" t="s">
        <v>2258</v>
      </c>
      <c r="C403" s="72"/>
      <c r="D403" s="98" t="s">
        <v>2259</v>
      </c>
      <c r="E403" s="73">
        <v>375.86</v>
      </c>
      <c r="F403" s="164" t="str">
        <f t="shared" si="24"/>
        <v>8505000270C</v>
      </c>
      <c r="G403" s="5" t="str">
        <f t="shared" si="25"/>
        <v>FXMUPFXMUP -   TUBO FLEX SEDE PIANA - DN50  - 2" x 2" Male x Union Female (flat ends) - LONGITUD 50 CM</v>
      </c>
      <c r="H403" s="86">
        <f t="shared" si="26"/>
        <v>375.86</v>
      </c>
      <c r="I403" s="5">
        <v>16</v>
      </c>
    </row>
    <row r="404" spans="1:9" x14ac:dyDescent="0.2">
      <c r="A404" s="20" t="s">
        <v>1475</v>
      </c>
      <c r="B404" s="66" t="s">
        <v>1715</v>
      </c>
      <c r="C404" s="6"/>
      <c r="D404" s="105" t="s">
        <v>1476</v>
      </c>
      <c r="E404" s="56">
        <v>32.270106000000006</v>
      </c>
      <c r="F404" s="164" t="str">
        <f t="shared" si="24"/>
        <v xml:space="preserve"> 8501300305C </v>
      </c>
      <c r="G404" s="5" t="str">
        <f t="shared" si="25"/>
        <v>TXMUM nptTXMUM - TUBO FLEX - DN13 - 1/2" macho npt x 1/2" macho npt + nipple - LONGITUD 30,5 CM (NPT)</v>
      </c>
      <c r="H404" s="86">
        <f t="shared" si="26"/>
        <v>32.270106000000006</v>
      </c>
      <c r="I404" s="5">
        <v>16</v>
      </c>
    </row>
    <row r="405" spans="1:9" x14ac:dyDescent="0.2">
      <c r="A405" s="22" t="s">
        <v>1475</v>
      </c>
      <c r="B405" s="75" t="s">
        <v>1716</v>
      </c>
      <c r="C405" s="72"/>
      <c r="D405" s="98" t="s">
        <v>1477</v>
      </c>
      <c r="E405" s="73">
        <v>41.664014999999999</v>
      </c>
      <c r="F405" s="164" t="str">
        <f t="shared" si="24"/>
        <v xml:space="preserve"> 8501900305C </v>
      </c>
      <c r="G405" s="5" t="str">
        <f t="shared" si="25"/>
        <v>TXMUM nptTXMUM - TUBO FLEX - DN19 - 3/4" macho npt x 3/4" macho npt + nipple - LONGITUD 30,5 CM (NPT)</v>
      </c>
      <c r="H405" s="86">
        <f t="shared" si="26"/>
        <v>41.664014999999999</v>
      </c>
      <c r="I405" s="5">
        <v>16</v>
      </c>
    </row>
    <row r="406" spans="1:9" x14ac:dyDescent="0.2">
      <c r="A406" s="20" t="s">
        <v>1475</v>
      </c>
      <c r="B406" s="66" t="s">
        <v>1717</v>
      </c>
      <c r="C406" s="6"/>
      <c r="D406" s="105" t="s">
        <v>1478</v>
      </c>
      <c r="E406" s="56">
        <v>76.545273999999992</v>
      </c>
      <c r="F406" s="164" t="str">
        <f t="shared" si="24"/>
        <v>8502500305C</v>
      </c>
      <c r="G406" s="5" t="str">
        <f t="shared" si="25"/>
        <v>TXMUM nptTXMUM - TUBO FLEX - DN25 - 1" macho npt x 1" macho npt + nipple - LONGITUD 30,5 CM (NPT)</v>
      </c>
      <c r="H406" s="86">
        <f t="shared" si="26"/>
        <v>76.545273999999992</v>
      </c>
      <c r="I406" s="5">
        <v>16</v>
      </c>
    </row>
    <row r="407" spans="1:9" x14ac:dyDescent="0.2">
      <c r="A407" s="22" t="s">
        <v>1475</v>
      </c>
      <c r="B407" s="75" t="s">
        <v>1718</v>
      </c>
      <c r="C407" s="72"/>
      <c r="D407" s="98" t="s">
        <v>2222</v>
      </c>
      <c r="E407" s="73">
        <v>138.08942200000001</v>
      </c>
      <c r="F407" s="164" t="str">
        <f t="shared" si="24"/>
        <v>8503200305C</v>
      </c>
      <c r="G407" s="5" t="str">
        <f t="shared" si="25"/>
        <v>TXMUM nptTXMUM - TUBO FLEX - DN32 - 1.1/4" macho npt x 1.1/4" macho npt + nipple - LONGITUD 30,5 CM (NPT)</v>
      </c>
      <c r="H407" s="86">
        <f t="shared" si="26"/>
        <v>138.08942200000001</v>
      </c>
      <c r="I407" s="5">
        <v>16</v>
      </c>
    </row>
    <row r="408" spans="1:9" x14ac:dyDescent="0.2">
      <c r="A408" s="20" t="s">
        <v>1475</v>
      </c>
      <c r="B408" s="66" t="s">
        <v>1719</v>
      </c>
      <c r="C408" s="6"/>
      <c r="D408" s="105" t="s">
        <v>2223</v>
      </c>
      <c r="E408" s="56">
        <v>228.83479100000002</v>
      </c>
      <c r="F408" s="164" t="str">
        <f t="shared" si="24"/>
        <v>8504000305C</v>
      </c>
      <c r="G408" s="5" t="str">
        <f t="shared" si="25"/>
        <v>TXMUM nptTXMUM - TUBO FLEX - DN40 - 1.1/2" macho npt x 1.1/2" macho npt + nipple - LONGITUD 30,5 CM (NPT)</v>
      </c>
      <c r="H408" s="86">
        <f t="shared" si="26"/>
        <v>228.83479100000002</v>
      </c>
      <c r="I408" s="5">
        <v>16</v>
      </c>
    </row>
    <row r="409" spans="1:9" x14ac:dyDescent="0.2">
      <c r="A409" s="22" t="s">
        <v>1475</v>
      </c>
      <c r="B409" s="75" t="s">
        <v>1720</v>
      </c>
      <c r="C409" s="72"/>
      <c r="D409" s="98" t="s">
        <v>2224</v>
      </c>
      <c r="E409" s="73">
        <v>403.27229499999999</v>
      </c>
      <c r="F409" s="164" t="str">
        <f t="shared" si="24"/>
        <v>8505000305C</v>
      </c>
      <c r="G409" s="5" t="str">
        <f t="shared" si="25"/>
        <v>TXMUM nptTXMUM - TUBO FLEX - DN50 - 2" macho npt x 2" macho npt + nipple - LONGITUD 30,5 CM (NPT)</v>
      </c>
      <c r="H409" s="86">
        <f t="shared" si="26"/>
        <v>403.27229499999999</v>
      </c>
      <c r="I409" s="5">
        <v>16</v>
      </c>
    </row>
    <row r="410" spans="1:9" x14ac:dyDescent="0.2">
      <c r="A410" s="20" t="s">
        <v>1475</v>
      </c>
      <c r="B410" s="66" t="s">
        <v>1721</v>
      </c>
      <c r="C410" s="6"/>
      <c r="D410" s="105" t="s">
        <v>1632</v>
      </c>
      <c r="E410" s="56">
        <v>40.103564999999996</v>
      </c>
      <c r="F410" s="164" t="str">
        <f t="shared" si="24"/>
        <v>8501300915C</v>
      </c>
      <c r="G410" s="5" t="str">
        <f t="shared" si="25"/>
        <v>TXMUM nptTXMUM - TUBO FLEX - DN13 - 1/2" macho npt x 1/2" macho npt + nipple - LONGITUD 61 CM (NPT)</v>
      </c>
      <c r="H410" s="86">
        <f t="shared" si="26"/>
        <v>40.103564999999996</v>
      </c>
      <c r="I410" s="5">
        <v>16</v>
      </c>
    </row>
    <row r="411" spans="1:9" x14ac:dyDescent="0.2">
      <c r="A411" s="22" t="s">
        <v>1475</v>
      </c>
      <c r="B411" s="75" t="s">
        <v>1722</v>
      </c>
      <c r="C411" s="72"/>
      <c r="D411" s="98" t="s">
        <v>1631</v>
      </c>
      <c r="E411" s="73">
        <v>52.327089999999998</v>
      </c>
      <c r="F411" s="164" t="str">
        <f t="shared" si="24"/>
        <v>8501900610C</v>
      </c>
      <c r="G411" s="5" t="str">
        <f t="shared" si="25"/>
        <v>TXMUM nptTXMUM - TUBO FLEX - DN19 - 3/4" macho npt x 3/4" macho npt + nipple - LONGITUD 61 CM (NPT)</v>
      </c>
      <c r="H411" s="86">
        <f t="shared" si="26"/>
        <v>52.327089999999998</v>
      </c>
      <c r="I411" s="5">
        <v>16</v>
      </c>
    </row>
    <row r="412" spans="1:9" x14ac:dyDescent="0.2">
      <c r="A412" s="20" t="s">
        <v>1475</v>
      </c>
      <c r="B412" s="66" t="s">
        <v>1723</v>
      </c>
      <c r="C412" s="6"/>
      <c r="D412" s="105" t="s">
        <v>1630</v>
      </c>
      <c r="E412" s="56">
        <v>108.27442400000001</v>
      </c>
      <c r="F412" s="164" t="str">
        <f t="shared" si="24"/>
        <v>8502500610C</v>
      </c>
      <c r="G412" s="5" t="str">
        <f t="shared" si="25"/>
        <v>TXMUM nptTXMUM - TUBO FLEX - DN25 - 1" macho npt x 1" macho npt + nipple - LONGITUD 61 CM (NPT)</v>
      </c>
      <c r="H412" s="86">
        <f t="shared" si="26"/>
        <v>108.27442400000001</v>
      </c>
      <c r="I412" s="5">
        <v>16</v>
      </c>
    </row>
    <row r="413" spans="1:9" x14ac:dyDescent="0.2">
      <c r="A413" s="20" t="s">
        <v>1475</v>
      </c>
      <c r="B413" s="66" t="s">
        <v>1838</v>
      </c>
      <c r="C413" s="6"/>
      <c r="D413" s="105" t="s">
        <v>2228</v>
      </c>
      <c r="E413" s="56">
        <v>274.59800000000001</v>
      </c>
      <c r="F413" s="164" t="str">
        <f t="shared" si="24"/>
        <v>8504000610C</v>
      </c>
      <c r="G413" s="5" t="str">
        <f t="shared" si="25"/>
        <v>TXMUM nptTXMUM - TUBO FLEX - DN40 - 1.1/2" macho npt x 1.1/2" macho npt + nipple - LONGITUD 61 CM (NPT)</v>
      </c>
      <c r="H413" s="86">
        <f t="shared" si="26"/>
        <v>274.59800000000001</v>
      </c>
      <c r="I413" s="5">
        <v>16</v>
      </c>
    </row>
    <row r="414" spans="1:9" x14ac:dyDescent="0.2">
      <c r="A414" s="22" t="s">
        <v>1475</v>
      </c>
      <c r="B414" s="75" t="s">
        <v>1839</v>
      </c>
      <c r="C414" s="72"/>
      <c r="D414" s="98" t="s">
        <v>2557</v>
      </c>
      <c r="E414" s="73">
        <v>483.92489999999998</v>
      </c>
      <c r="F414" s="164" t="str">
        <f t="shared" si="24"/>
        <v>8505000610C</v>
      </c>
      <c r="G414" s="5" t="str">
        <f t="shared" si="25"/>
        <v>TXMUM nptTXMUM - TUBO FLEX - DN50 - 2" macho npt x 2" macho npt + nipple - LONGITUD 61 CM (NPT)</v>
      </c>
      <c r="H414" s="86">
        <f t="shared" si="26"/>
        <v>483.92489999999998</v>
      </c>
      <c r="I414" s="5">
        <v>16</v>
      </c>
    </row>
    <row r="415" spans="1:9" x14ac:dyDescent="0.2">
      <c r="A415" s="20" t="s">
        <v>1475</v>
      </c>
      <c r="B415" s="66" t="s">
        <v>1724</v>
      </c>
      <c r="C415" s="6"/>
      <c r="D415" s="105" t="s">
        <v>1481</v>
      </c>
      <c r="E415" s="56">
        <v>43.245271000000002</v>
      </c>
      <c r="F415" s="164" t="str">
        <f t="shared" si="24"/>
        <v xml:space="preserve"> 8501900915C </v>
      </c>
      <c r="G415" s="5" t="str">
        <f t="shared" si="25"/>
        <v>TXMUM nptTXMUM - TUBO FLEX - DN13 - 1/2" macho npt x 1/2" macho npt + nipple - LONGITUD 91,5 CM (NPT)</v>
      </c>
      <c r="H415" s="86">
        <f t="shared" si="26"/>
        <v>43.245271000000002</v>
      </c>
      <c r="I415" s="5">
        <v>16</v>
      </c>
    </row>
    <row r="416" spans="1:9" x14ac:dyDescent="0.2">
      <c r="A416" s="22" t="s">
        <v>1475</v>
      </c>
      <c r="B416" s="75" t="s">
        <v>1725</v>
      </c>
      <c r="C416" s="72"/>
      <c r="D416" s="98" t="s">
        <v>1480</v>
      </c>
      <c r="E416" s="73">
        <v>60.848862744943702</v>
      </c>
      <c r="F416" s="164" t="str">
        <f t="shared" si="24"/>
        <v xml:space="preserve">8501900915C </v>
      </c>
      <c r="G416" s="5" t="str">
        <f t="shared" si="25"/>
        <v>TXMUM nptTXMUM - TUBO FLEX - DN19 - 3/4" macho npt x 3/4" macho npt + nipple - LONGITUD 91,5 CM (NPT)</v>
      </c>
      <c r="H416" s="86">
        <f t="shared" si="26"/>
        <v>60.848862744943702</v>
      </c>
      <c r="I416" s="5">
        <v>16</v>
      </c>
    </row>
    <row r="417" spans="1:12" x14ac:dyDescent="0.2">
      <c r="A417" s="20" t="s">
        <v>1475</v>
      </c>
      <c r="B417" s="66" t="s">
        <v>1726</v>
      </c>
      <c r="C417" s="6"/>
      <c r="D417" s="105" t="s">
        <v>1479</v>
      </c>
      <c r="E417" s="56">
        <v>112.82620000000001</v>
      </c>
      <c r="F417" s="164" t="str">
        <f t="shared" si="24"/>
        <v xml:space="preserve"> 8502500915C </v>
      </c>
      <c r="G417" s="5" t="str">
        <f t="shared" si="25"/>
        <v>TXMUM nptTXMUM - TUBO FLEX - DN25 - 1" macho npt x 1" macho npt + nipple - LONGITUD 91,5 CM (NPT)</v>
      </c>
      <c r="H417" s="86">
        <f t="shared" si="26"/>
        <v>112.82620000000001</v>
      </c>
      <c r="I417" s="5">
        <v>16</v>
      </c>
    </row>
    <row r="418" spans="1:12" x14ac:dyDescent="0.2">
      <c r="A418" s="20" t="s">
        <v>1475</v>
      </c>
      <c r="B418" s="66" t="s">
        <v>1727</v>
      </c>
      <c r="C418" s="6"/>
      <c r="D418" s="105" t="s">
        <v>2225</v>
      </c>
      <c r="E418" s="56">
        <v>310.58506700000004</v>
      </c>
      <c r="F418" s="164" t="str">
        <f t="shared" si="24"/>
        <v>8504000915C</v>
      </c>
      <c r="G418" s="5" t="str">
        <f t="shared" si="25"/>
        <v>TXMUM nptTXMUM - TUBO FLEX - DN40 - 1.1/2" macho npt x 1.1/2" macho npt + nipple - LONGITUD 91,5 CM (NPT)</v>
      </c>
      <c r="H418" s="86">
        <f t="shared" si="26"/>
        <v>310.58506700000004</v>
      </c>
      <c r="I418" s="5">
        <v>16</v>
      </c>
    </row>
    <row r="419" spans="1:12" x14ac:dyDescent="0.2">
      <c r="A419" s="22" t="s">
        <v>1475</v>
      </c>
      <c r="B419" s="75" t="s">
        <v>1728</v>
      </c>
      <c r="C419" s="72"/>
      <c r="D419" s="98" t="s">
        <v>2226</v>
      </c>
      <c r="E419" s="73">
        <v>513.57530400000007</v>
      </c>
      <c r="F419" s="164" t="str">
        <f t="shared" si="24"/>
        <v>8505000915C</v>
      </c>
      <c r="G419" s="5" t="str">
        <f t="shared" si="25"/>
        <v>TXMUM nptTXMUM - TUBO FLEX - DN50 - 2" macho npt x 2" macho npt + nipple - LONGITUD 91,5 CM (NPT)</v>
      </c>
      <c r="H419" s="86">
        <f t="shared" si="26"/>
        <v>513.57530400000007</v>
      </c>
      <c r="I419" s="5">
        <v>16</v>
      </c>
    </row>
    <row r="420" spans="1:12" x14ac:dyDescent="0.2">
      <c r="A420" s="22" t="s">
        <v>1475</v>
      </c>
      <c r="B420" s="75" t="s">
        <v>1841</v>
      </c>
      <c r="C420" s="72"/>
      <c r="D420" s="98" t="s">
        <v>1848</v>
      </c>
      <c r="E420" s="73">
        <v>90.063199999999995</v>
      </c>
      <c r="F420" s="164" t="str">
        <f t="shared" si="24"/>
        <v xml:space="preserve"> 8501901200C</v>
      </c>
      <c r="G420" s="5" t="str">
        <f t="shared" si="25"/>
        <v>TXMUM nptTXMUM - TUBO FLEX - DN19 - 3/4" macho npt x 3/4" macho npt + nipple - LONGITUD 120 CM (NPT)</v>
      </c>
      <c r="H420" s="86">
        <f t="shared" si="26"/>
        <v>90.063199999999995</v>
      </c>
      <c r="I420" s="5">
        <v>16</v>
      </c>
    </row>
    <row r="421" spans="1:12" x14ac:dyDescent="0.2">
      <c r="A421" s="20" t="s">
        <v>1475</v>
      </c>
      <c r="B421" s="66" t="s">
        <v>1842</v>
      </c>
      <c r="C421" s="6"/>
      <c r="D421" s="105" t="s">
        <v>1847</v>
      </c>
      <c r="E421" s="56">
        <v>136.52650000000003</v>
      </c>
      <c r="F421" s="164" t="str">
        <f t="shared" si="24"/>
        <v>8502501200C</v>
      </c>
      <c r="G421" s="5" t="str">
        <f t="shared" si="25"/>
        <v>TXMUM nptTXMUM - TUBO FLEX - DN25 - 1" macho npt x 1" macho npt + nipple - LONGITUD 120 CM (NPT)</v>
      </c>
      <c r="H421" s="86">
        <f t="shared" si="26"/>
        <v>136.52650000000003</v>
      </c>
      <c r="I421" s="5">
        <v>16</v>
      </c>
    </row>
    <row r="422" spans="1:12" x14ac:dyDescent="0.2">
      <c r="A422" s="20" t="s">
        <v>1475</v>
      </c>
      <c r="B422" s="66" t="s">
        <v>1843</v>
      </c>
      <c r="C422" s="6"/>
      <c r="D422" s="105" t="s">
        <v>1846</v>
      </c>
      <c r="E422" s="56">
        <v>393.77930000000003</v>
      </c>
      <c r="F422" s="164" t="str">
        <f t="shared" si="24"/>
        <v xml:space="preserve"> 8504001200C</v>
      </c>
      <c r="G422" s="5" t="str">
        <f t="shared" si="25"/>
        <v>TXMUM nptTXMUM - TUBO FLEX - DN40 - 1.1/2" macho npt x 1.1/2" macho npt + nipple - LONGITUD 120 CM (NPT)</v>
      </c>
      <c r="H422" s="86">
        <f t="shared" si="26"/>
        <v>393.77930000000003</v>
      </c>
      <c r="I422" s="5">
        <v>16</v>
      </c>
    </row>
    <row r="423" spans="1:12" x14ac:dyDescent="0.2">
      <c r="A423" s="22" t="s">
        <v>1475</v>
      </c>
      <c r="B423" s="75" t="s">
        <v>1844</v>
      </c>
      <c r="C423" s="72"/>
      <c r="D423" s="98" t="s">
        <v>1845</v>
      </c>
      <c r="E423" s="73">
        <v>573.28770000000009</v>
      </c>
      <c r="F423" s="164" t="str">
        <f t="shared" si="24"/>
        <v xml:space="preserve"> 8505001200C</v>
      </c>
      <c r="G423" s="5" t="str">
        <f t="shared" si="25"/>
        <v>TXMUM nptTXMUM - TUBO FLEX - DN50 - 2" macho npt x 2" macho npt + nipple - LONGITUD 120 CM (NPT)</v>
      </c>
      <c r="H423" s="86">
        <f t="shared" si="26"/>
        <v>573.28770000000009</v>
      </c>
      <c r="I423" s="5">
        <v>16</v>
      </c>
    </row>
    <row r="424" spans="1:12" x14ac:dyDescent="0.2">
      <c r="A424" s="19" t="s">
        <v>1196</v>
      </c>
      <c r="B424" s="74" t="s">
        <v>237</v>
      </c>
      <c r="C424" s="68" t="s">
        <v>1175</v>
      </c>
      <c r="D424" s="100" t="s">
        <v>1208</v>
      </c>
      <c r="E424" s="71">
        <v>75.563813376700722</v>
      </c>
      <c r="F424" s="164" t="str">
        <f t="shared" si="24"/>
        <v>3701712760C</v>
      </c>
      <c r="G424" s="5" t="str">
        <f t="shared" si="25"/>
        <v>Terminator B90TVCI1/2” x 3 mmTERMINATOR - valvula de equilibrado manual con rosca y tomas de presiones</v>
      </c>
      <c r="H424" s="86">
        <f t="shared" si="26"/>
        <v>75.563813376700722</v>
      </c>
      <c r="I424" s="5">
        <v>16</v>
      </c>
      <c r="L424" s="86"/>
    </row>
    <row r="425" spans="1:12" x14ac:dyDescent="0.2">
      <c r="A425" s="21" t="s">
        <v>1196</v>
      </c>
      <c r="B425" s="66" t="s">
        <v>238</v>
      </c>
      <c r="C425" s="57" t="s">
        <v>1175</v>
      </c>
      <c r="D425" s="105" t="s">
        <v>1206</v>
      </c>
      <c r="E425" s="56">
        <v>75.563813376700722</v>
      </c>
      <c r="F425" s="164" t="str">
        <f t="shared" si="24"/>
        <v>3701512760C</v>
      </c>
      <c r="G425" s="5" t="str">
        <f t="shared" si="25"/>
        <v>Terminator B90TVCI1/2” x 4,25 mmTERMINATOR - valvula de equilibrado manual con rosca y tomas de presiones</v>
      </c>
      <c r="H425" s="86">
        <f t="shared" si="26"/>
        <v>75.563813376700722</v>
      </c>
      <c r="I425" s="5">
        <v>16</v>
      </c>
      <c r="L425" s="86"/>
    </row>
    <row r="426" spans="1:12" x14ac:dyDescent="0.2">
      <c r="A426" s="19" t="s">
        <v>1196</v>
      </c>
      <c r="B426" s="68" t="s">
        <v>239</v>
      </c>
      <c r="C426" s="68" t="s">
        <v>1175</v>
      </c>
      <c r="D426" s="100" t="s">
        <v>1207</v>
      </c>
      <c r="E426" s="71">
        <v>75.563813376700722</v>
      </c>
      <c r="F426" s="164" t="str">
        <f t="shared" si="24"/>
        <v>3701612760C</v>
      </c>
      <c r="G426" s="5" t="str">
        <f t="shared" si="25"/>
        <v>Terminator B90TVCI1/2” x 6 mmTERMINATOR - valvula de equilibrado manual con rosca y tomas de presiones</v>
      </c>
      <c r="H426" s="86">
        <f t="shared" si="26"/>
        <v>75.563813376700722</v>
      </c>
      <c r="I426" s="5">
        <v>16</v>
      </c>
      <c r="L426" s="86"/>
    </row>
    <row r="427" spans="1:12" x14ac:dyDescent="0.2">
      <c r="A427" s="21" t="s">
        <v>1196</v>
      </c>
      <c r="B427" s="6" t="s">
        <v>240</v>
      </c>
      <c r="C427" s="57" t="s">
        <v>1175</v>
      </c>
      <c r="D427" s="105" t="s">
        <v>1209</v>
      </c>
      <c r="E427" s="56">
        <v>79.331511289514296</v>
      </c>
      <c r="F427" s="164" t="str">
        <f t="shared" si="24"/>
        <v>3702112760C</v>
      </c>
      <c r="G427" s="5" t="str">
        <f t="shared" si="25"/>
        <v>Terminator B90TVCI3/4” x 9 mmTERMINATOR - valvula de equilibrado manual con rosca y tomas de presiones</v>
      </c>
      <c r="H427" s="86">
        <f t="shared" si="26"/>
        <v>79.331511289514296</v>
      </c>
      <c r="I427" s="5">
        <v>16</v>
      </c>
      <c r="L427" s="86"/>
    </row>
    <row r="428" spans="1:12" x14ac:dyDescent="0.2">
      <c r="A428" s="19" t="s">
        <v>1196</v>
      </c>
      <c r="B428" s="68" t="s">
        <v>241</v>
      </c>
      <c r="C428" s="68" t="s">
        <v>1175</v>
      </c>
      <c r="D428" s="100" t="s">
        <v>1205</v>
      </c>
      <c r="E428" s="71">
        <v>79.331511289514296</v>
      </c>
      <c r="F428" s="164" t="str">
        <f t="shared" si="24"/>
        <v>3702012760C</v>
      </c>
      <c r="G428" s="5" t="str">
        <f t="shared" si="25"/>
        <v>Terminator B90TVCI3/4” x 12 mmTERMINATOR - valvula de equilibrado manual con rosca y tomas de presiones</v>
      </c>
      <c r="H428" s="86">
        <f t="shared" si="26"/>
        <v>79.331511289514296</v>
      </c>
      <c r="I428" s="5">
        <v>16</v>
      </c>
      <c r="L428" s="86"/>
    </row>
    <row r="429" spans="1:12" x14ac:dyDescent="0.2">
      <c r="A429" s="21" t="s">
        <v>1196</v>
      </c>
      <c r="B429" s="6" t="s">
        <v>242</v>
      </c>
      <c r="C429" s="57" t="s">
        <v>1175</v>
      </c>
      <c r="D429" s="105" t="s">
        <v>1210</v>
      </c>
      <c r="E429" s="56">
        <v>97.451798818747903</v>
      </c>
      <c r="F429" s="164" t="str">
        <f t="shared" si="24"/>
        <v>3702612760C</v>
      </c>
      <c r="G429" s="5" t="str">
        <f t="shared" si="25"/>
        <v>Terminator B90TVCI1” x 10 mmTERMINATOR - valvula de equilibrado manual con rosca y tomas de presiones</v>
      </c>
      <c r="H429" s="86">
        <f t="shared" si="26"/>
        <v>97.451798818747903</v>
      </c>
      <c r="I429" s="5">
        <v>16</v>
      </c>
      <c r="L429" s="86"/>
    </row>
    <row r="430" spans="1:12" x14ac:dyDescent="0.2">
      <c r="A430" s="19" t="s">
        <v>1196</v>
      </c>
      <c r="B430" s="68" t="s">
        <v>243</v>
      </c>
      <c r="C430" s="68" t="s">
        <v>1175</v>
      </c>
      <c r="D430" s="100" t="s">
        <v>1203</v>
      </c>
      <c r="E430" s="71">
        <v>97.451798818747903</v>
      </c>
      <c r="F430" s="164" t="str">
        <f t="shared" ref="F430:F486" si="27">D430</f>
        <v>3702512760C</v>
      </c>
      <c r="G430" s="5" t="str">
        <f t="shared" ref="G430:G486" si="28">A430 &amp; B430 &amp; C430</f>
        <v>Terminator B90TVCI1” x 14,5 mmTERMINATOR - valvula de equilibrado manual con rosca y tomas de presiones</v>
      </c>
      <c r="H430" s="86">
        <f t="shared" ref="H430:H486" si="29">E430</f>
        <v>97.451798818747903</v>
      </c>
      <c r="I430" s="5">
        <v>16</v>
      </c>
      <c r="L430" s="86"/>
    </row>
    <row r="431" spans="1:12" x14ac:dyDescent="0.2">
      <c r="A431" s="21" t="s">
        <v>1196</v>
      </c>
      <c r="B431" s="6" t="s">
        <v>244</v>
      </c>
      <c r="C431" s="57" t="s">
        <v>1175</v>
      </c>
      <c r="D431" s="105" t="s">
        <v>1211</v>
      </c>
      <c r="E431" s="56">
        <v>143.09651146558843</v>
      </c>
      <c r="F431" s="164" t="str">
        <f t="shared" si="27"/>
        <v>3703312760C</v>
      </c>
      <c r="G431" s="5" t="str">
        <f t="shared" si="28"/>
        <v>Terminator B90TVCI1 1/4” x 13 mmTERMINATOR - valvula de equilibrado manual con rosca y tomas de presiones</v>
      </c>
      <c r="H431" s="86">
        <f t="shared" si="29"/>
        <v>143.09651146558843</v>
      </c>
      <c r="I431" s="5">
        <v>16</v>
      </c>
      <c r="L431" s="86"/>
    </row>
    <row r="432" spans="1:12" x14ac:dyDescent="0.2">
      <c r="A432" s="19" t="s">
        <v>1196</v>
      </c>
      <c r="B432" s="68" t="s">
        <v>245</v>
      </c>
      <c r="C432" s="68" t="s">
        <v>1175</v>
      </c>
      <c r="D432" s="100" t="s">
        <v>1212</v>
      </c>
      <c r="E432" s="71">
        <v>143.09651146558843</v>
      </c>
      <c r="F432" s="164" t="str">
        <f t="shared" si="27"/>
        <v>3703212760C</v>
      </c>
      <c r="G432" s="5" t="str">
        <f t="shared" si="28"/>
        <v>Terminator B90TVCI1 1/4” x 19 mmTERMINATOR - valvula de equilibrado manual con rosca y tomas de presiones</v>
      </c>
      <c r="H432" s="86">
        <f t="shared" si="29"/>
        <v>143.09651146558843</v>
      </c>
      <c r="I432" s="5">
        <v>16</v>
      </c>
      <c r="L432" s="86"/>
    </row>
    <row r="433" spans="1:14" x14ac:dyDescent="0.2">
      <c r="A433" s="21" t="s">
        <v>1196</v>
      </c>
      <c r="B433" s="6" t="s">
        <v>246</v>
      </c>
      <c r="C433" s="57" t="s">
        <v>1175</v>
      </c>
      <c r="D433" s="105" t="s">
        <v>1213</v>
      </c>
      <c r="E433" s="56">
        <v>190.43</v>
      </c>
      <c r="F433" s="164" t="str">
        <f t="shared" si="27"/>
        <v>3704112760C</v>
      </c>
      <c r="G433" s="5" t="str">
        <f t="shared" si="28"/>
        <v>Terminator B90TVCI1 1/2” x 15 mmTERMINATOR - valvula de equilibrado manual con rosca y tomas de presiones</v>
      </c>
      <c r="H433" s="86">
        <f t="shared" si="29"/>
        <v>190.43</v>
      </c>
      <c r="I433" s="5">
        <v>16</v>
      </c>
      <c r="J433" s="86"/>
      <c r="L433" s="86"/>
    </row>
    <row r="434" spans="1:14" x14ac:dyDescent="0.2">
      <c r="A434" s="19" t="s">
        <v>1196</v>
      </c>
      <c r="B434" s="68" t="s">
        <v>247</v>
      </c>
      <c r="C434" s="68" t="s">
        <v>1175</v>
      </c>
      <c r="D434" s="100" t="s">
        <v>1204</v>
      </c>
      <c r="E434" s="71">
        <v>190.43</v>
      </c>
      <c r="F434" s="164" t="str">
        <f t="shared" si="27"/>
        <v>3704012760C</v>
      </c>
      <c r="G434" s="5" t="str">
        <f t="shared" si="28"/>
        <v>Terminator B90TVCI1 1/2” x 22 mmTERMINATOR - valvula de equilibrado manual con rosca y tomas de presiones</v>
      </c>
      <c r="H434" s="86">
        <f t="shared" si="29"/>
        <v>190.43</v>
      </c>
      <c r="I434" s="5">
        <v>16</v>
      </c>
      <c r="L434" s="86"/>
    </row>
    <row r="435" spans="1:14" x14ac:dyDescent="0.2">
      <c r="A435" s="21" t="s">
        <v>1196</v>
      </c>
      <c r="B435" s="6" t="s">
        <v>248</v>
      </c>
      <c r="C435" s="57" t="s">
        <v>1175</v>
      </c>
      <c r="D435" s="105" t="s">
        <v>1214</v>
      </c>
      <c r="E435" s="56">
        <v>294.62687981999994</v>
      </c>
      <c r="F435" s="164" t="str">
        <f t="shared" si="27"/>
        <v>3705112760C</v>
      </c>
      <c r="G435" s="5" t="str">
        <f t="shared" si="28"/>
        <v>Terminator B90TVCI2” x 18 mmTERMINATOR - valvula de equilibrado manual con rosca y tomas de presiones</v>
      </c>
      <c r="H435" s="86">
        <f t="shared" si="29"/>
        <v>294.62687981999994</v>
      </c>
      <c r="I435" s="5">
        <v>16</v>
      </c>
      <c r="L435" s="86"/>
    </row>
    <row r="436" spans="1:14" x14ac:dyDescent="0.2">
      <c r="A436" s="19" t="s">
        <v>1196</v>
      </c>
      <c r="B436" s="68" t="s">
        <v>249</v>
      </c>
      <c r="C436" s="68" t="s">
        <v>1175</v>
      </c>
      <c r="D436" s="100" t="s">
        <v>1202</v>
      </c>
      <c r="E436" s="71">
        <v>294.62687981999994</v>
      </c>
      <c r="F436" s="164" t="str">
        <f t="shared" si="27"/>
        <v>3705012760C</v>
      </c>
      <c r="G436" s="5" t="str">
        <f t="shared" si="28"/>
        <v>Terminator B90TVCI2” x 31,5 mmTERMINATOR - valvula de equilibrado manual con rosca y tomas de presiones</v>
      </c>
      <c r="H436" s="86">
        <f t="shared" si="29"/>
        <v>294.62687981999994</v>
      </c>
      <c r="I436" s="5">
        <v>16</v>
      </c>
      <c r="L436" s="86"/>
    </row>
    <row r="437" spans="1:14" x14ac:dyDescent="0.2">
      <c r="A437" s="21" t="s">
        <v>1644</v>
      </c>
      <c r="B437" s="57" t="s">
        <v>1645</v>
      </c>
      <c r="C437" s="57" t="s">
        <v>1175</v>
      </c>
      <c r="D437" s="99" t="s">
        <v>2571</v>
      </c>
      <c r="E437" s="136">
        <v>83.120194714370797</v>
      </c>
      <c r="F437" s="164" t="str">
        <f t="shared" si="27"/>
        <v>3701712770C</v>
      </c>
      <c r="G437" s="5" t="str">
        <f t="shared" si="28"/>
        <v>Terminator B90TV1/2” x 3 mm - NPTTERMINATOR - valvula de equilibrado manual con rosca y tomas de presiones</v>
      </c>
      <c r="H437" s="86">
        <f t="shared" si="29"/>
        <v>83.120194714370797</v>
      </c>
      <c r="I437" s="5">
        <v>16</v>
      </c>
    </row>
    <row r="438" spans="1:14" x14ac:dyDescent="0.2">
      <c r="A438" s="19" t="s">
        <v>1644</v>
      </c>
      <c r="B438" s="68" t="s">
        <v>1646</v>
      </c>
      <c r="C438" s="68" t="s">
        <v>1175</v>
      </c>
      <c r="D438" s="100" t="s">
        <v>2572</v>
      </c>
      <c r="E438" s="71">
        <v>83.120194714370797</v>
      </c>
      <c r="F438" s="164" t="str">
        <f t="shared" si="27"/>
        <v>3701512770C</v>
      </c>
      <c r="G438" s="5" t="str">
        <f t="shared" si="28"/>
        <v>Terminator B90TV1/2” x 4,25 mm - NPTTERMINATOR - valvula de equilibrado manual con rosca y tomas de presiones</v>
      </c>
      <c r="H438" s="86">
        <f t="shared" si="29"/>
        <v>83.120194714370797</v>
      </c>
      <c r="I438" s="5">
        <v>16</v>
      </c>
    </row>
    <row r="439" spans="1:14" x14ac:dyDescent="0.2">
      <c r="A439" s="21" t="s">
        <v>1644</v>
      </c>
      <c r="B439" s="57" t="s">
        <v>1647</v>
      </c>
      <c r="C439" s="57" t="s">
        <v>1175</v>
      </c>
      <c r="D439" s="99" t="s">
        <v>2573</v>
      </c>
      <c r="E439" s="136">
        <v>83.120194714370797</v>
      </c>
      <c r="F439" s="164" t="str">
        <f t="shared" si="27"/>
        <v>3701612770C</v>
      </c>
      <c r="G439" s="5" t="str">
        <f t="shared" si="28"/>
        <v>Terminator B90TV1/2” x 6 mm - NPTTERMINATOR - valvula de equilibrado manual con rosca y tomas de presiones</v>
      </c>
      <c r="H439" s="86">
        <f t="shared" si="29"/>
        <v>83.120194714370797</v>
      </c>
      <c r="I439" s="5">
        <v>16</v>
      </c>
    </row>
    <row r="440" spans="1:14" x14ac:dyDescent="0.2">
      <c r="A440" s="19" t="s">
        <v>1644</v>
      </c>
      <c r="B440" s="68" t="s">
        <v>1648</v>
      </c>
      <c r="C440" s="68" t="s">
        <v>1175</v>
      </c>
      <c r="D440" s="100" t="s">
        <v>2574</v>
      </c>
      <c r="E440" s="71">
        <v>87.264662418465733</v>
      </c>
      <c r="F440" s="164" t="str">
        <f t="shared" si="27"/>
        <v>3702212760C</v>
      </c>
      <c r="G440" s="5" t="str">
        <f t="shared" si="28"/>
        <v>Terminator B90TV3/4” x 9 mm - NPTTERMINATOR - valvula de equilibrado manual con rosca y tomas de presiones</v>
      </c>
      <c r="H440" s="86">
        <f t="shared" si="29"/>
        <v>87.264662418465733</v>
      </c>
      <c r="I440" s="5">
        <v>16</v>
      </c>
    </row>
    <row r="441" spans="1:14" x14ac:dyDescent="0.2">
      <c r="A441" s="21" t="s">
        <v>1644</v>
      </c>
      <c r="B441" s="57" t="s">
        <v>1649</v>
      </c>
      <c r="C441" s="57" t="s">
        <v>1175</v>
      </c>
      <c r="D441" s="99" t="s">
        <v>1658</v>
      </c>
      <c r="E441" s="136">
        <v>87.264662418465733</v>
      </c>
      <c r="F441" s="164" t="str">
        <f t="shared" si="27"/>
        <v>3702012710C</v>
      </c>
      <c r="G441" s="5" t="str">
        <f t="shared" si="28"/>
        <v>Terminator B90TV3/4” x 12 mm - NPTTERMINATOR - valvula de equilibrado manual con rosca y tomas de presiones</v>
      </c>
      <c r="H441" s="86">
        <f t="shared" si="29"/>
        <v>87.264662418465733</v>
      </c>
      <c r="I441" s="5">
        <v>16</v>
      </c>
    </row>
    <row r="442" spans="1:14" x14ac:dyDescent="0.2">
      <c r="A442" s="19" t="s">
        <v>1644</v>
      </c>
      <c r="B442" s="68" t="s">
        <v>1650</v>
      </c>
      <c r="C442" s="68" t="s">
        <v>1175</v>
      </c>
      <c r="D442" s="100" t="s">
        <v>2575</v>
      </c>
      <c r="E442" s="71">
        <v>107.19697870062271</v>
      </c>
      <c r="F442" s="164" t="str">
        <f t="shared" si="27"/>
        <v>3702612770C</v>
      </c>
      <c r="G442" s="5" t="str">
        <f t="shared" si="28"/>
        <v>Terminator B90TV1” x 10 mm - NPTTERMINATOR - valvula de equilibrado manual con rosca y tomas de presiones</v>
      </c>
      <c r="H442" s="86">
        <f t="shared" si="29"/>
        <v>107.19697870062271</v>
      </c>
      <c r="I442" s="5">
        <v>16</v>
      </c>
    </row>
    <row r="443" spans="1:14" x14ac:dyDescent="0.2">
      <c r="A443" s="21" t="s">
        <v>1644</v>
      </c>
      <c r="B443" s="57" t="s">
        <v>1651</v>
      </c>
      <c r="C443" s="57" t="s">
        <v>1175</v>
      </c>
      <c r="D443" s="99" t="s">
        <v>2267</v>
      </c>
      <c r="E443" s="136">
        <v>107.19697870062271</v>
      </c>
      <c r="F443" s="164" t="str">
        <f t="shared" si="27"/>
        <v>3702512730C</v>
      </c>
      <c r="G443" s="5" t="str">
        <f t="shared" si="28"/>
        <v>Terminator B90TV1” x 14,5 mm - NPTTERMINATOR - valvula de equilibrado manual con rosca y tomas de presiones</v>
      </c>
      <c r="H443" s="86">
        <f t="shared" si="29"/>
        <v>107.19697870062271</v>
      </c>
      <c r="I443" s="5">
        <v>16</v>
      </c>
    </row>
    <row r="444" spans="1:14" x14ac:dyDescent="0.2">
      <c r="A444" s="21" t="s">
        <v>1644</v>
      </c>
      <c r="B444" s="57" t="s">
        <v>1653</v>
      </c>
      <c r="C444" s="57" t="s">
        <v>1175</v>
      </c>
      <c r="D444" s="99" t="s">
        <v>1659</v>
      </c>
      <c r="E444" s="136">
        <v>162.12834749051171</v>
      </c>
      <c r="F444" s="164" t="str">
        <f t="shared" si="27"/>
        <v>3703212710C</v>
      </c>
      <c r="G444" s="5" t="str">
        <f t="shared" si="28"/>
        <v>Terminator B90TV1 1/4” x 19 mm - NPTTERMINATOR - valvula de equilibrado manual con rosca y tomas de presiones</v>
      </c>
      <c r="H444" s="86">
        <f t="shared" si="29"/>
        <v>162.12834749051171</v>
      </c>
      <c r="I444" s="5">
        <v>16</v>
      </c>
    </row>
    <row r="445" spans="1:14" x14ac:dyDescent="0.2">
      <c r="A445" s="19" t="s">
        <v>1644</v>
      </c>
      <c r="B445" s="68" t="s">
        <v>1654</v>
      </c>
      <c r="C445" s="68" t="s">
        <v>1175</v>
      </c>
      <c r="D445" s="100" t="s">
        <v>2576</v>
      </c>
      <c r="E445" s="71">
        <v>215.76</v>
      </c>
      <c r="F445" s="164" t="str">
        <f t="shared" si="27"/>
        <v>3704112770C</v>
      </c>
      <c r="G445" s="5" t="str">
        <f t="shared" si="28"/>
        <v>Terminator B90TV1 1/2” x 15 mm - NPTTERMINATOR - valvula de equilibrado manual con rosca y tomas de presiones</v>
      </c>
      <c r="H445" s="86">
        <f t="shared" si="29"/>
        <v>215.76</v>
      </c>
      <c r="I445" s="5">
        <v>16</v>
      </c>
    </row>
    <row r="446" spans="1:14" x14ac:dyDescent="0.2">
      <c r="A446" s="21" t="s">
        <v>1644</v>
      </c>
      <c r="B446" s="57" t="s">
        <v>1655</v>
      </c>
      <c r="C446" s="57" t="s">
        <v>1175</v>
      </c>
      <c r="D446" s="99" t="s">
        <v>1660</v>
      </c>
      <c r="E446" s="136">
        <v>215.76</v>
      </c>
      <c r="F446" s="164" t="str">
        <f t="shared" si="27"/>
        <v>3704012710C</v>
      </c>
      <c r="G446" s="5" t="str">
        <f t="shared" si="28"/>
        <v>Terminator B90TV1 1/2” x 22 mm - NPTTERMINATOR - valvula de equilibrado manual con rosca y tomas de presiones</v>
      </c>
      <c r="H446" s="86">
        <f t="shared" si="29"/>
        <v>215.76</v>
      </c>
      <c r="I446" s="5">
        <v>16</v>
      </c>
    </row>
    <row r="447" spans="1:14" x14ac:dyDescent="0.2">
      <c r="A447" s="21" t="s">
        <v>1644</v>
      </c>
      <c r="B447" s="57" t="s">
        <v>1657</v>
      </c>
      <c r="C447" s="57" t="s">
        <v>1175</v>
      </c>
      <c r="D447" s="99" t="s">
        <v>1661</v>
      </c>
      <c r="E447" s="136">
        <v>324.08956780199998</v>
      </c>
      <c r="F447" s="164" t="str">
        <f t="shared" si="27"/>
        <v>3705012710C</v>
      </c>
      <c r="G447" s="5" t="str">
        <f t="shared" si="28"/>
        <v>Terminator B90TV2” x 31,5 mm - NPTTERMINATOR - valvula de equilibrado manual con rosca y tomas de presiones</v>
      </c>
      <c r="H447" s="86">
        <f t="shared" si="29"/>
        <v>324.08956780199998</v>
      </c>
      <c r="I447" s="5">
        <v>16</v>
      </c>
    </row>
    <row r="448" spans="1:14" x14ac:dyDescent="0.2">
      <c r="A448" s="19" t="s">
        <v>2621</v>
      </c>
      <c r="B448" s="68" t="s">
        <v>1057</v>
      </c>
      <c r="C448" s="68" t="s">
        <v>1176</v>
      </c>
      <c r="D448" s="114" t="s">
        <v>2623</v>
      </c>
      <c r="E448" s="71">
        <v>530.72105738254947</v>
      </c>
      <c r="F448" s="164" t="str">
        <f t="shared" si="27"/>
        <v>3706546060C</v>
      </c>
      <c r="G448" s="5" t="str">
        <f t="shared" si="28"/>
        <v>Terminator SB2VDN65 - 2.1/2" - ISOTERMINATOR - valvula de equilibrado manual con bridas ISO y tomas de presiones</v>
      </c>
      <c r="H448" s="86">
        <f t="shared" si="29"/>
        <v>530.72105738254947</v>
      </c>
      <c r="I448" s="5">
        <v>16</v>
      </c>
      <c r="J448" s="86"/>
      <c r="K448" s="86"/>
      <c r="M448" s="86"/>
      <c r="N448" s="86"/>
    </row>
    <row r="449" spans="1:15" x14ac:dyDescent="0.2">
      <c r="A449" s="21" t="s">
        <v>2621</v>
      </c>
      <c r="B449" s="57" t="s">
        <v>1058</v>
      </c>
      <c r="C449" s="57" t="s">
        <v>1176</v>
      </c>
      <c r="D449" s="99" t="s">
        <v>2624</v>
      </c>
      <c r="E449" s="136">
        <v>705.02410934719569</v>
      </c>
      <c r="F449" s="164" t="str">
        <f t="shared" si="27"/>
        <v>3708046060C</v>
      </c>
      <c r="G449" s="5" t="str">
        <f t="shared" si="28"/>
        <v>Terminator SB2VDN80 - 3" - ISOTERMINATOR - valvula de equilibrado manual con bridas ISO y tomas de presiones</v>
      </c>
      <c r="H449" s="86">
        <f t="shared" si="29"/>
        <v>705.02410934719569</v>
      </c>
      <c r="I449" s="5">
        <v>16</v>
      </c>
      <c r="J449" s="86"/>
      <c r="K449" s="86"/>
      <c r="M449" s="86"/>
      <c r="N449" s="86"/>
    </row>
    <row r="450" spans="1:15" x14ac:dyDescent="0.2">
      <c r="A450" s="19" t="s">
        <v>2621</v>
      </c>
      <c r="B450" s="68" t="s">
        <v>1059</v>
      </c>
      <c r="C450" s="68" t="s">
        <v>1176</v>
      </c>
      <c r="D450" s="100" t="s">
        <v>2625</v>
      </c>
      <c r="E450" s="71">
        <v>978.44066144860108</v>
      </c>
      <c r="F450" s="164" t="str">
        <f t="shared" si="27"/>
        <v>3710046060C</v>
      </c>
      <c r="G450" s="5" t="str">
        <f t="shared" si="28"/>
        <v>Terminator SB2VDN100 - 4"- ISOTERMINATOR - valvula de equilibrado manual con bridas ISO y tomas de presiones</v>
      </c>
      <c r="H450" s="86">
        <f t="shared" si="29"/>
        <v>978.44066144860108</v>
      </c>
      <c r="I450" s="5">
        <v>16</v>
      </c>
      <c r="J450" s="86"/>
      <c r="K450" s="86"/>
      <c r="M450" s="86"/>
      <c r="N450" s="86"/>
    </row>
    <row r="451" spans="1:15" x14ac:dyDescent="0.2">
      <c r="A451" s="21" t="s">
        <v>2621</v>
      </c>
      <c r="B451" s="57" t="s">
        <v>1060</v>
      </c>
      <c r="C451" s="57" t="s">
        <v>1176</v>
      </c>
      <c r="D451" s="99" t="s">
        <v>2626</v>
      </c>
      <c r="E451" s="136">
        <v>1369.768101643738</v>
      </c>
      <c r="F451" s="164" t="str">
        <f t="shared" si="27"/>
        <v>3712546060C</v>
      </c>
      <c r="G451" s="5" t="str">
        <f t="shared" si="28"/>
        <v>Terminator SB2VDN125 - 5"- ISOTERMINATOR - valvula de equilibrado manual con bridas ISO y tomas de presiones</v>
      </c>
      <c r="H451" s="86">
        <f t="shared" si="29"/>
        <v>1369.768101643738</v>
      </c>
      <c r="I451" s="5">
        <v>16</v>
      </c>
      <c r="J451" s="86"/>
      <c r="K451" s="86"/>
      <c r="M451" s="86"/>
      <c r="N451" s="86"/>
    </row>
    <row r="452" spans="1:15" x14ac:dyDescent="0.2">
      <c r="A452" s="19" t="s">
        <v>2621</v>
      </c>
      <c r="B452" s="68" t="s">
        <v>1061</v>
      </c>
      <c r="C452" s="68" t="s">
        <v>1176</v>
      </c>
      <c r="D452" s="100" t="s">
        <v>2627</v>
      </c>
      <c r="E452" s="71">
        <v>2055.0183353478856</v>
      </c>
      <c r="F452" s="164" t="str">
        <f t="shared" si="27"/>
        <v>3715046060C</v>
      </c>
      <c r="G452" s="5" t="str">
        <f t="shared" si="28"/>
        <v>Terminator SB2VDN150 - 6"- ISOTERMINATOR - valvula de equilibrado manual con bridas ISO y tomas de presiones</v>
      </c>
      <c r="H452" s="86">
        <f t="shared" si="29"/>
        <v>2055.0183353478856</v>
      </c>
      <c r="I452" s="5">
        <v>16</v>
      </c>
      <c r="J452" s="86"/>
      <c r="K452" s="86"/>
      <c r="M452" s="86"/>
      <c r="N452" s="86"/>
    </row>
    <row r="453" spans="1:15" x14ac:dyDescent="0.2">
      <c r="A453" s="21" t="s">
        <v>2621</v>
      </c>
      <c r="B453" s="57" t="s">
        <v>1064</v>
      </c>
      <c r="C453" s="57" t="s">
        <v>1176</v>
      </c>
      <c r="D453" s="99" t="s">
        <v>2628</v>
      </c>
      <c r="E453" s="136">
        <v>3507.543768386603</v>
      </c>
      <c r="F453" s="164" t="str">
        <f t="shared" si="27"/>
        <v>3720046060C</v>
      </c>
      <c r="G453" s="5" t="str">
        <f t="shared" si="28"/>
        <v>Terminator SB2VDN200 - 8" - ISOTERMINATOR - valvula de equilibrado manual con bridas ISO y tomas de presiones</v>
      </c>
      <c r="H453" s="86">
        <f t="shared" si="29"/>
        <v>3507.543768386603</v>
      </c>
      <c r="I453" s="5">
        <v>16</v>
      </c>
      <c r="J453" s="86"/>
      <c r="K453" s="86"/>
      <c r="M453" s="86"/>
      <c r="N453" s="86"/>
    </row>
    <row r="454" spans="1:15" x14ac:dyDescent="0.2">
      <c r="A454" s="19" t="s">
        <v>2621</v>
      </c>
      <c r="B454" s="68" t="s">
        <v>1063</v>
      </c>
      <c r="C454" s="68" t="s">
        <v>1176</v>
      </c>
      <c r="D454" s="100" t="s">
        <v>2629</v>
      </c>
      <c r="E454" s="71">
        <v>7431.3323999999993</v>
      </c>
      <c r="F454" s="164" t="str">
        <f t="shared" si="27"/>
        <v>3725046060C</v>
      </c>
      <c r="G454" s="5" t="str">
        <f t="shared" si="28"/>
        <v>Terminator SB2VDN250 - 10" - ISOTERMINATOR - valvula de equilibrado manual con bridas ISO y tomas de presiones</v>
      </c>
      <c r="H454" s="86">
        <f t="shared" si="29"/>
        <v>7431.3323999999993</v>
      </c>
      <c r="I454" s="5">
        <v>16</v>
      </c>
      <c r="J454" s="86"/>
      <c r="K454" s="86"/>
      <c r="M454" s="86"/>
      <c r="N454" s="86"/>
    </row>
    <row r="455" spans="1:15" x14ac:dyDescent="0.2">
      <c r="A455" s="21" t="s">
        <v>2621</v>
      </c>
      <c r="B455" s="57" t="s">
        <v>1062</v>
      </c>
      <c r="C455" s="57" t="s">
        <v>1176</v>
      </c>
      <c r="D455" s="99" t="s">
        <v>2630</v>
      </c>
      <c r="E455" s="136">
        <v>9718.8700000000008</v>
      </c>
      <c r="F455" s="164" t="str">
        <f t="shared" si="27"/>
        <v>3730046060C</v>
      </c>
      <c r="G455" s="5" t="str">
        <f t="shared" si="28"/>
        <v>Terminator SB2VDN300 - 12" - ISOTERMINATOR - valvula de equilibrado manual con bridas ISO y tomas de presiones</v>
      </c>
      <c r="H455" s="86">
        <f t="shared" si="29"/>
        <v>9718.8700000000008</v>
      </c>
      <c r="I455" s="5">
        <v>16</v>
      </c>
      <c r="J455" s="86"/>
      <c r="K455" s="86"/>
      <c r="M455" s="86"/>
      <c r="N455" s="86"/>
    </row>
    <row r="456" spans="1:15" x14ac:dyDescent="0.2">
      <c r="A456" s="19" t="s">
        <v>2621</v>
      </c>
      <c r="B456" s="68" t="s">
        <v>1074</v>
      </c>
      <c r="C456" s="68" t="s">
        <v>1176</v>
      </c>
      <c r="D456" s="100" t="s">
        <v>2631</v>
      </c>
      <c r="E456" s="71">
        <v>14290.51</v>
      </c>
      <c r="F456" s="164" t="str">
        <f t="shared" si="27"/>
        <v>3735046060C</v>
      </c>
      <c r="G456" s="5" t="str">
        <f t="shared" si="28"/>
        <v>Terminator SB2VDN350 - 14" - ISOTERMINATOR - valvula de equilibrado manual con bridas ISO y tomas de presiones</v>
      </c>
      <c r="H456" s="86">
        <f t="shared" si="29"/>
        <v>14290.51</v>
      </c>
      <c r="I456" s="5">
        <v>16</v>
      </c>
      <c r="J456" s="86"/>
      <c r="K456" s="86"/>
      <c r="M456" s="86"/>
      <c r="N456" s="86"/>
    </row>
    <row r="457" spans="1:15" x14ac:dyDescent="0.2">
      <c r="A457" s="21" t="s">
        <v>2621</v>
      </c>
      <c r="B457" s="57" t="s">
        <v>1075</v>
      </c>
      <c r="C457" s="57" t="s">
        <v>1176</v>
      </c>
      <c r="D457" s="99" t="s">
        <v>2632</v>
      </c>
      <c r="E457" s="136">
        <v>23533.360000000001</v>
      </c>
      <c r="F457" s="164" t="str">
        <f t="shared" si="27"/>
        <v>3740046060C</v>
      </c>
      <c r="G457" s="5" t="str">
        <f t="shared" si="28"/>
        <v>Terminator SB2VDN400 - 16" - ISOTERMINATOR - valvula de equilibrado manual con bridas ISO y tomas de presiones</v>
      </c>
      <c r="H457" s="86">
        <f t="shared" si="29"/>
        <v>23533.360000000001</v>
      </c>
      <c r="I457" s="5">
        <v>16</v>
      </c>
      <c r="J457" s="86"/>
      <c r="K457" s="86"/>
      <c r="M457" s="86"/>
      <c r="N457" s="86"/>
    </row>
    <row r="458" spans="1:15" x14ac:dyDescent="0.2">
      <c r="A458" s="19" t="s">
        <v>2622</v>
      </c>
      <c r="B458" s="68" t="s">
        <v>1049</v>
      </c>
      <c r="C458" s="68" t="s">
        <v>1177</v>
      </c>
      <c r="D458" s="100" t="s">
        <v>2633</v>
      </c>
      <c r="E458" s="71">
        <v>662.36648758441686</v>
      </c>
      <c r="F458" s="164" t="str">
        <f t="shared" si="27"/>
        <v>3706546070C</v>
      </c>
      <c r="G458" s="5" t="str">
        <f t="shared" si="28"/>
        <v>Terminator SB2VADN65 - 2.1/2" - ANSITERMINATOR - valvula de equilibrado manual con bridas ANSI y tomas de presiones</v>
      </c>
      <c r="H458" s="86">
        <f t="shared" si="29"/>
        <v>662.36648758441686</v>
      </c>
      <c r="I458" s="5">
        <v>16</v>
      </c>
      <c r="J458" s="86"/>
      <c r="K458" s="86"/>
      <c r="M458" s="86"/>
      <c r="N458" s="86"/>
      <c r="O458" s="86"/>
    </row>
    <row r="459" spans="1:15" x14ac:dyDescent="0.2">
      <c r="A459" s="21" t="s">
        <v>2622</v>
      </c>
      <c r="B459" s="57" t="s">
        <v>1050</v>
      </c>
      <c r="C459" s="57" t="s">
        <v>1177</v>
      </c>
      <c r="D459" s="99" t="s">
        <v>2634</v>
      </c>
      <c r="E459" s="136">
        <v>878.93927870320579</v>
      </c>
      <c r="F459" s="164" t="str">
        <f t="shared" si="27"/>
        <v>3708046070C</v>
      </c>
      <c r="G459" s="5" t="str">
        <f t="shared" si="28"/>
        <v>Terminator SB2VADN80 - 3" - ANSITERMINATOR - valvula de equilibrado manual con bridas ANSI y tomas de presiones</v>
      </c>
      <c r="H459" s="86">
        <f t="shared" si="29"/>
        <v>878.93927870320579</v>
      </c>
      <c r="I459" s="5">
        <v>16</v>
      </c>
      <c r="J459" s="86"/>
      <c r="K459" s="86"/>
      <c r="M459" s="86"/>
      <c r="N459" s="86"/>
      <c r="O459" s="86"/>
    </row>
    <row r="460" spans="1:15" x14ac:dyDescent="0.2">
      <c r="A460" s="19" t="s">
        <v>2622</v>
      </c>
      <c r="B460" s="68" t="s">
        <v>1051</v>
      </c>
      <c r="C460" s="68" t="s">
        <v>1177</v>
      </c>
      <c r="D460" s="100" t="s">
        <v>2635</v>
      </c>
      <c r="E460" s="71">
        <v>1219.7985803229576</v>
      </c>
      <c r="F460" s="164" t="str">
        <f t="shared" si="27"/>
        <v>3710046070C</v>
      </c>
      <c r="G460" s="5" t="str">
        <f t="shared" si="28"/>
        <v>Terminator SB2VADN100 - 4" - ANSITERMINATOR - valvula de equilibrado manual con bridas ANSI y tomas de presiones</v>
      </c>
      <c r="H460" s="86">
        <f t="shared" si="29"/>
        <v>1219.7985803229576</v>
      </c>
      <c r="I460" s="5">
        <v>16</v>
      </c>
      <c r="J460" s="86"/>
      <c r="K460" s="86"/>
      <c r="M460" s="86"/>
      <c r="N460" s="86"/>
      <c r="O460" s="86"/>
    </row>
    <row r="461" spans="1:15" x14ac:dyDescent="0.2">
      <c r="A461" s="21" t="s">
        <v>2622</v>
      </c>
      <c r="B461" s="57" t="s">
        <v>1052</v>
      </c>
      <c r="C461" s="57" t="s">
        <v>1177</v>
      </c>
      <c r="D461" s="99" t="s">
        <v>2636</v>
      </c>
      <c r="E461" s="136">
        <v>1707.6626781499297</v>
      </c>
      <c r="F461" s="164" t="str">
        <f t="shared" si="27"/>
        <v>3712546070C</v>
      </c>
      <c r="G461" s="5" t="str">
        <f t="shared" si="28"/>
        <v>Terminator SB2VADN125 - 5" - ANSITERMINATOR - valvula de equilibrado manual con bridas ANSI y tomas de presiones</v>
      </c>
      <c r="H461" s="86">
        <f t="shared" si="29"/>
        <v>1707.6626781499297</v>
      </c>
      <c r="I461" s="5">
        <v>16</v>
      </c>
      <c r="J461" s="86"/>
      <c r="K461" s="86"/>
      <c r="M461" s="86"/>
      <c r="N461" s="86"/>
      <c r="O461" s="86"/>
    </row>
    <row r="462" spans="1:15" x14ac:dyDescent="0.2">
      <c r="A462" s="19" t="s">
        <v>2622</v>
      </c>
      <c r="B462" s="68" t="s">
        <v>1053</v>
      </c>
      <c r="C462" s="68" t="s">
        <v>1177</v>
      </c>
      <c r="D462" s="100" t="s">
        <v>2637</v>
      </c>
      <c r="E462" s="71">
        <v>2561.9320804507324</v>
      </c>
      <c r="F462" s="164" t="str">
        <f t="shared" si="27"/>
        <v>3715046070C</v>
      </c>
      <c r="G462" s="5" t="str">
        <f t="shared" si="28"/>
        <v>Terminator SB2VADN150 - 6" - ANSITERMINATOR - valvula de equilibrado manual con bridas ANSI y tomas de presiones</v>
      </c>
      <c r="H462" s="86">
        <f t="shared" si="29"/>
        <v>2561.9320804507324</v>
      </c>
      <c r="I462" s="5">
        <v>16</v>
      </c>
      <c r="J462" s="86"/>
      <c r="K462" s="86"/>
      <c r="M462" s="86"/>
      <c r="N462" s="86"/>
      <c r="O462" s="86"/>
    </row>
    <row r="463" spans="1:15" x14ac:dyDescent="0.2">
      <c r="A463" s="21" t="s">
        <v>2622</v>
      </c>
      <c r="B463" s="57" t="s">
        <v>1054</v>
      </c>
      <c r="C463" s="57" t="s">
        <v>1177</v>
      </c>
      <c r="D463" s="99" t="s">
        <v>2638</v>
      </c>
      <c r="E463" s="136">
        <v>4372.7471203056657</v>
      </c>
      <c r="F463" s="164" t="str">
        <f t="shared" si="27"/>
        <v>3720046070C</v>
      </c>
      <c r="G463" s="5" t="str">
        <f t="shared" si="28"/>
        <v>Terminator SB2VADN200 - 8" - ANSITERMINATOR - valvula de equilibrado manual con bridas ANSI y tomas de presiones</v>
      </c>
      <c r="H463" s="86">
        <f t="shared" si="29"/>
        <v>4372.7471203056657</v>
      </c>
      <c r="I463" s="5">
        <v>16</v>
      </c>
      <c r="J463" s="86"/>
      <c r="K463" s="86"/>
      <c r="M463" s="86"/>
      <c r="N463" s="86"/>
      <c r="O463" s="86"/>
    </row>
    <row r="464" spans="1:15" x14ac:dyDescent="0.2">
      <c r="A464" s="19" t="s">
        <v>2622</v>
      </c>
      <c r="B464" s="68" t="s">
        <v>1055</v>
      </c>
      <c r="C464" s="68" t="s">
        <v>1177</v>
      </c>
      <c r="D464" s="100" t="s">
        <v>2639</v>
      </c>
      <c r="E464" s="71">
        <v>9264.4065300000002</v>
      </c>
      <c r="F464" s="164" t="str">
        <f t="shared" si="27"/>
        <v>3725046070C</v>
      </c>
      <c r="G464" s="5" t="str">
        <f t="shared" si="28"/>
        <v>Terminator SB2VADN250 - 10" - ANSITERMINATOR - valvula de equilibrado manual con bridas ANSI y tomas de presiones</v>
      </c>
      <c r="H464" s="86">
        <f t="shared" si="29"/>
        <v>9264.4065300000002</v>
      </c>
      <c r="I464" s="5">
        <v>16</v>
      </c>
      <c r="J464" s="86"/>
      <c r="K464" s="86"/>
      <c r="M464" s="86"/>
      <c r="N464" s="86"/>
      <c r="O464" s="86"/>
    </row>
    <row r="465" spans="1:15" x14ac:dyDescent="0.2">
      <c r="A465" s="21" t="s">
        <v>2622</v>
      </c>
      <c r="B465" s="57" t="s">
        <v>1056</v>
      </c>
      <c r="C465" s="57" t="s">
        <v>1177</v>
      </c>
      <c r="D465" s="99" t="s">
        <v>2640</v>
      </c>
      <c r="E465" s="136">
        <v>10690.757000000001</v>
      </c>
      <c r="F465" s="164" t="str">
        <f t="shared" si="27"/>
        <v>3730046070C</v>
      </c>
      <c r="G465" s="5" t="str">
        <f t="shared" si="28"/>
        <v>Terminator SB2VADN300 - 12" - ANSITERMINATOR - valvula de equilibrado manual con bridas ANSI y tomas de presiones</v>
      </c>
      <c r="H465" s="86">
        <f t="shared" si="29"/>
        <v>10690.757000000001</v>
      </c>
      <c r="I465" s="5">
        <v>16</v>
      </c>
      <c r="J465" s="86"/>
      <c r="K465" s="86"/>
      <c r="M465" s="86"/>
      <c r="N465" s="86"/>
      <c r="O465" s="86"/>
    </row>
    <row r="466" spans="1:15" x14ac:dyDescent="0.2">
      <c r="A466" s="19" t="s">
        <v>2622</v>
      </c>
      <c r="B466" s="68" t="s">
        <v>1076</v>
      </c>
      <c r="C466" s="68" t="s">
        <v>1177</v>
      </c>
      <c r="D466" s="100" t="s">
        <v>2641</v>
      </c>
      <c r="E466" s="71">
        <v>15719.561000000002</v>
      </c>
      <c r="F466" s="164" t="str">
        <f t="shared" si="27"/>
        <v>3735046070C</v>
      </c>
      <c r="G466" s="5" t="str">
        <f t="shared" si="28"/>
        <v>Terminator SB2VADN350 - 14" - ANSITERMINATOR - valvula de equilibrado manual con bridas ANSI y tomas de presiones</v>
      </c>
      <c r="H466" s="86">
        <f t="shared" si="29"/>
        <v>15719.561000000002</v>
      </c>
      <c r="I466" s="5">
        <v>16</v>
      </c>
      <c r="J466" s="86"/>
      <c r="K466" s="86"/>
      <c r="M466" s="86"/>
      <c r="N466" s="86"/>
      <c r="O466" s="86"/>
    </row>
    <row r="467" spans="1:15" x14ac:dyDescent="0.2">
      <c r="A467" s="21" t="s">
        <v>2622</v>
      </c>
      <c r="B467" s="57" t="s">
        <v>1077</v>
      </c>
      <c r="C467" s="57" t="s">
        <v>1177</v>
      </c>
      <c r="D467" s="99" t="s">
        <v>2642</v>
      </c>
      <c r="E467" s="136">
        <v>25886.696000000004</v>
      </c>
      <c r="F467" s="164" t="str">
        <f t="shared" si="27"/>
        <v>3740046070C</v>
      </c>
      <c r="G467" s="5" t="str">
        <f t="shared" si="28"/>
        <v>Terminator SB2VADN400 - 16" - ANSITERMINATOR - valvula de equilibrado manual con bridas ANSI y tomas de presiones</v>
      </c>
      <c r="H467" s="86">
        <f t="shared" si="29"/>
        <v>25886.696000000004</v>
      </c>
      <c r="I467" s="5">
        <v>16</v>
      </c>
      <c r="J467" s="86"/>
      <c r="K467" s="86"/>
      <c r="M467" s="86"/>
      <c r="N467" s="86"/>
      <c r="O467" s="86"/>
    </row>
    <row r="468" spans="1:15" x14ac:dyDescent="0.2">
      <c r="A468" s="19" t="s">
        <v>675</v>
      </c>
      <c r="B468" s="68" t="s">
        <v>685</v>
      </c>
      <c r="C468" s="76" t="s">
        <v>668</v>
      </c>
      <c r="D468" s="100" t="s">
        <v>691</v>
      </c>
      <c r="E468" s="71">
        <v>25.671204382824001</v>
      </c>
      <c r="F468" s="164" t="str">
        <f t="shared" si="27"/>
        <v>6401512000C</v>
      </c>
      <c r="G468" s="5" t="str">
        <f t="shared" si="28"/>
        <v>6621/2" X DN10 KV 1,6valvula a dos vias de control</v>
      </c>
      <c r="H468" s="86">
        <f t="shared" si="29"/>
        <v>25.671204382824001</v>
      </c>
      <c r="I468" s="5">
        <v>16</v>
      </c>
    </row>
    <row r="469" spans="1:15" x14ac:dyDescent="0.2">
      <c r="A469" s="21" t="s">
        <v>675</v>
      </c>
      <c r="B469" s="57" t="s">
        <v>688</v>
      </c>
      <c r="C469" s="60" t="s">
        <v>668</v>
      </c>
      <c r="D469" s="99" t="s">
        <v>690</v>
      </c>
      <c r="E469" s="136">
        <v>26.049835715904003</v>
      </c>
      <c r="F469" s="164" t="str">
        <f t="shared" si="27"/>
        <v>6402012000C</v>
      </c>
      <c r="G469" s="5" t="str">
        <f t="shared" si="28"/>
        <v>6623/4" X DN15 KV 2,5valvula a dos vias de control</v>
      </c>
      <c r="H469" s="86">
        <f t="shared" si="29"/>
        <v>26.049835715904003</v>
      </c>
      <c r="I469" s="5">
        <v>16</v>
      </c>
    </row>
    <row r="470" spans="1:15" x14ac:dyDescent="0.2">
      <c r="A470" s="19" t="s">
        <v>675</v>
      </c>
      <c r="B470" s="68" t="s">
        <v>681</v>
      </c>
      <c r="C470" s="76" t="s">
        <v>668</v>
      </c>
      <c r="D470" s="100" t="s">
        <v>686</v>
      </c>
      <c r="E470" s="71">
        <v>39.30193237370402</v>
      </c>
      <c r="F470" s="164" t="str">
        <f t="shared" si="27"/>
        <v>6402512000C</v>
      </c>
      <c r="G470" s="5" t="str">
        <f t="shared" si="28"/>
        <v>6621" X DN20 KV 4,2valvula a dos vias de control</v>
      </c>
      <c r="H470" s="86">
        <f t="shared" si="29"/>
        <v>39.30193237370402</v>
      </c>
      <c r="I470" s="5">
        <v>16</v>
      </c>
    </row>
    <row r="471" spans="1:15" x14ac:dyDescent="0.2">
      <c r="A471" s="21" t="s">
        <v>676</v>
      </c>
      <c r="B471" s="57" t="s">
        <v>685</v>
      </c>
      <c r="C471" s="60" t="s">
        <v>669</v>
      </c>
      <c r="D471" s="99" t="s">
        <v>689</v>
      </c>
      <c r="E471" s="136">
        <v>34.07681997720001</v>
      </c>
      <c r="F471" s="164" t="str">
        <f t="shared" si="27"/>
        <v>6401513000C</v>
      </c>
      <c r="G471" s="5" t="str">
        <f t="shared" si="28"/>
        <v>6631/2" X DN10 KV 1,6valvula a tres vias de control</v>
      </c>
      <c r="H471" s="86">
        <f t="shared" si="29"/>
        <v>34.07681997720001</v>
      </c>
      <c r="I471" s="5">
        <v>16</v>
      </c>
    </row>
    <row r="472" spans="1:15" x14ac:dyDescent="0.2">
      <c r="A472" s="19" t="s">
        <v>676</v>
      </c>
      <c r="B472" s="68" t="s">
        <v>688</v>
      </c>
      <c r="C472" s="76" t="s">
        <v>669</v>
      </c>
      <c r="D472" s="100" t="s">
        <v>687</v>
      </c>
      <c r="E472" s="71">
        <v>34.909808909976</v>
      </c>
      <c r="F472" s="164" t="str">
        <f t="shared" si="27"/>
        <v>6402013000C</v>
      </c>
      <c r="G472" s="5" t="str">
        <f t="shared" si="28"/>
        <v>6633/4" X DN15 KV 2,5valvula a tres vias de control</v>
      </c>
      <c r="H472" s="86">
        <f t="shared" si="29"/>
        <v>34.909808909976</v>
      </c>
      <c r="I472" s="5">
        <v>16</v>
      </c>
    </row>
    <row r="473" spans="1:15" x14ac:dyDescent="0.2">
      <c r="A473" s="21" t="s">
        <v>676</v>
      </c>
      <c r="B473" s="57" t="s">
        <v>681</v>
      </c>
      <c r="C473" s="60" t="s">
        <v>669</v>
      </c>
      <c r="D473" s="99" t="s">
        <v>680</v>
      </c>
      <c r="E473" s="136">
        <v>49.222073300400005</v>
      </c>
      <c r="F473" s="164" t="str">
        <f t="shared" si="27"/>
        <v>6402513000C</v>
      </c>
      <c r="G473" s="5" t="str">
        <f t="shared" si="28"/>
        <v>6631" X DN20 KV 4,2valvula a tres vias de control</v>
      </c>
      <c r="H473" s="86">
        <f t="shared" si="29"/>
        <v>49.222073300400005</v>
      </c>
      <c r="I473" s="5">
        <v>16</v>
      </c>
    </row>
    <row r="474" spans="1:15" x14ac:dyDescent="0.2">
      <c r="A474" s="19" t="s">
        <v>677</v>
      </c>
      <c r="B474" s="68" t="s">
        <v>685</v>
      </c>
      <c r="C474" s="76" t="s">
        <v>670</v>
      </c>
      <c r="D474" s="100" t="s">
        <v>684</v>
      </c>
      <c r="E474" s="71">
        <v>43.315424504352009</v>
      </c>
      <c r="F474" s="164" t="str">
        <f t="shared" si="27"/>
        <v>6401511000C</v>
      </c>
      <c r="G474" s="5" t="str">
        <f t="shared" si="28"/>
        <v>6641/2" X DN10 KV 1,6valvula a cuatro vias de control</v>
      </c>
      <c r="H474" s="86">
        <f t="shared" si="29"/>
        <v>43.315424504352009</v>
      </c>
      <c r="I474" s="5">
        <v>16</v>
      </c>
    </row>
    <row r="475" spans="1:15" x14ac:dyDescent="0.2">
      <c r="A475" s="21" t="s">
        <v>677</v>
      </c>
      <c r="B475" s="57" t="s">
        <v>683</v>
      </c>
      <c r="C475" s="60" t="s">
        <v>670</v>
      </c>
      <c r="D475" s="99" t="s">
        <v>682</v>
      </c>
      <c r="E475" s="136">
        <v>44.224139703744015</v>
      </c>
      <c r="F475" s="164" t="str">
        <f t="shared" si="27"/>
        <v>6402011000C</v>
      </c>
      <c r="G475" s="5" t="str">
        <f t="shared" si="28"/>
        <v>6643/4" X DN15 K V2,5valvula a cuatro vias de control</v>
      </c>
      <c r="H475" s="86">
        <f t="shared" si="29"/>
        <v>44.224139703744015</v>
      </c>
      <c r="I475" s="5">
        <v>16</v>
      </c>
    </row>
    <row r="476" spans="1:15" x14ac:dyDescent="0.2">
      <c r="A476" s="19" t="s">
        <v>677</v>
      </c>
      <c r="B476" s="68" t="s">
        <v>1336</v>
      </c>
      <c r="C476" s="76" t="s">
        <v>670</v>
      </c>
      <c r="D476" s="100" t="s">
        <v>1245</v>
      </c>
      <c r="E476" s="71">
        <v>61.792633558656007</v>
      </c>
      <c r="F476" s="164" t="str">
        <f t="shared" si="27"/>
        <v>6402511000C</v>
      </c>
      <c r="G476" s="5" t="str">
        <f t="shared" si="28"/>
        <v>6641" X DN20  KV 4,2valvula a cuatro vias de control</v>
      </c>
      <c r="H476" s="86">
        <f t="shared" si="29"/>
        <v>61.792633558656007</v>
      </c>
      <c r="I476" s="5">
        <v>16</v>
      </c>
    </row>
    <row r="477" spans="1:15" x14ac:dyDescent="0.2">
      <c r="A477" s="19" t="s">
        <v>1007</v>
      </c>
      <c r="B477" s="68" t="s">
        <v>1856</v>
      </c>
      <c r="C477" s="76" t="s">
        <v>1010</v>
      </c>
      <c r="D477" s="100" t="s">
        <v>1642</v>
      </c>
      <c r="E477" s="71">
        <v>78.925298906665446</v>
      </c>
      <c r="F477" s="164" t="str">
        <f t="shared" si="27"/>
        <v>6402012010C</v>
      </c>
      <c r="G477" s="5" t="str">
        <f t="shared" si="28"/>
        <v>662/33/4" - KV 4,2 - Cv 4,86 - NPTvalvula a dos vias de control con rosca NPT</v>
      </c>
      <c r="H477" s="86">
        <f t="shared" si="29"/>
        <v>78.925298906665446</v>
      </c>
      <c r="I477" s="5">
        <v>16</v>
      </c>
      <c r="J477" s="86"/>
    </row>
    <row r="478" spans="1:15" x14ac:dyDescent="0.2">
      <c r="A478" s="21" t="s">
        <v>1007</v>
      </c>
      <c r="B478" s="57" t="s">
        <v>1857</v>
      </c>
      <c r="C478" s="60" t="s">
        <v>1010</v>
      </c>
      <c r="D478" s="99" t="s">
        <v>1853</v>
      </c>
      <c r="E478" s="136">
        <v>88.734639259390946</v>
      </c>
      <c r="F478" s="164" t="str">
        <f t="shared" si="27"/>
        <v xml:space="preserve"> 6402512010C </v>
      </c>
      <c r="G478" s="5" t="str">
        <f t="shared" si="28"/>
        <v>662/31" - KV 4,2 - Cv 4,86 - NPTvalvula a dos vias de control con rosca NPT</v>
      </c>
      <c r="H478" s="86">
        <f t="shared" si="29"/>
        <v>88.734639259390946</v>
      </c>
      <c r="I478" s="5">
        <v>16</v>
      </c>
      <c r="J478" s="86"/>
    </row>
    <row r="479" spans="1:15" x14ac:dyDescent="0.2">
      <c r="A479" s="19" t="s">
        <v>1008</v>
      </c>
      <c r="B479" s="68" t="s">
        <v>1855</v>
      </c>
      <c r="C479" s="76" t="s">
        <v>1011</v>
      </c>
      <c r="D479" s="100" t="s">
        <v>2577</v>
      </c>
      <c r="E479" s="71">
        <v>105.37863086273404</v>
      </c>
      <c r="F479" s="164" t="str">
        <f t="shared" si="27"/>
        <v>6401513010C</v>
      </c>
      <c r="G479" s="5" t="str">
        <f t="shared" si="28"/>
        <v>663/31/2" - KV 4,2 - Cv 4,86 - NPTvalvula a tres vias de control con rosca NPT</v>
      </c>
      <c r="H479" s="86">
        <f t="shared" si="29"/>
        <v>105.37863086273404</v>
      </c>
      <c r="I479" s="5">
        <v>16</v>
      </c>
      <c r="J479" s="86"/>
    </row>
    <row r="480" spans="1:15" x14ac:dyDescent="0.2">
      <c r="A480" s="21" t="s">
        <v>1008</v>
      </c>
      <c r="B480" s="57" t="s">
        <v>1856</v>
      </c>
      <c r="C480" s="60" t="s">
        <v>1011</v>
      </c>
      <c r="D480" s="99" t="s">
        <v>2578</v>
      </c>
      <c r="E480" s="136">
        <v>106.44363841850814</v>
      </c>
      <c r="F480" s="164" t="str">
        <f t="shared" si="27"/>
        <v>6402013010C</v>
      </c>
      <c r="G480" s="5" t="str">
        <f t="shared" si="28"/>
        <v>663/33/4" - KV 4,2 - Cv 4,86 - NPTvalvula a tres vias de control con rosca NPT</v>
      </c>
      <c r="H480" s="86">
        <f t="shared" si="29"/>
        <v>106.44363841850814</v>
      </c>
      <c r="I480" s="5">
        <v>16</v>
      </c>
      <c r="J480" s="86"/>
    </row>
    <row r="481" spans="1:10" x14ac:dyDescent="0.2">
      <c r="A481" s="19" t="s">
        <v>1008</v>
      </c>
      <c r="B481" s="68" t="s">
        <v>1857</v>
      </c>
      <c r="C481" s="76" t="s">
        <v>1011</v>
      </c>
      <c r="D481" s="100" t="s">
        <v>1854</v>
      </c>
      <c r="E481" s="71">
        <v>121.33443175206318</v>
      </c>
      <c r="F481" s="164" t="str">
        <f t="shared" si="27"/>
        <v xml:space="preserve"> 6402513010C</v>
      </c>
      <c r="G481" s="5" t="str">
        <f t="shared" si="28"/>
        <v>663/31" - KV 4,2 - Cv 4,86 - NPTvalvula a tres vias de control con rosca NPT</v>
      </c>
      <c r="H481" s="86">
        <f t="shared" si="29"/>
        <v>121.33443175206318</v>
      </c>
      <c r="I481" s="5">
        <v>16</v>
      </c>
      <c r="J481" s="86"/>
    </row>
    <row r="482" spans="1:10" x14ac:dyDescent="0.2">
      <c r="A482" s="19" t="s">
        <v>671</v>
      </c>
      <c r="B482" s="68" t="s">
        <v>672</v>
      </c>
      <c r="C482" s="76" t="s">
        <v>678</v>
      </c>
      <c r="D482" s="100" t="s">
        <v>692</v>
      </c>
      <c r="E482" s="71">
        <v>31.249706023536007</v>
      </c>
      <c r="F482" s="164" t="str">
        <f t="shared" si="27"/>
        <v>V542O2Q001C</v>
      </c>
      <c r="G482" s="5" t="str">
        <f t="shared" si="28"/>
        <v>V542O2Q230 on/off actuador termoelectrico on/off - 230V - para valvula de zona</v>
      </c>
      <c r="H482" s="86">
        <f t="shared" si="29"/>
        <v>31.249706023536007</v>
      </c>
      <c r="I482" s="5">
        <v>16</v>
      </c>
    </row>
    <row r="483" spans="1:10" x14ac:dyDescent="0.2">
      <c r="A483" s="21" t="s">
        <v>673</v>
      </c>
      <c r="B483" s="57" t="s">
        <v>674</v>
      </c>
      <c r="C483" s="60" t="s">
        <v>679</v>
      </c>
      <c r="D483" s="99" t="s">
        <v>693</v>
      </c>
      <c r="E483" s="136">
        <v>36.790344530940004</v>
      </c>
      <c r="F483" s="164" t="str">
        <f t="shared" si="27"/>
        <v>A544O2S001C</v>
      </c>
      <c r="G483" s="5" t="str">
        <f t="shared" si="28"/>
        <v>A544O2S24V on/offactuador termoelectrico on/off - 24V - para valvula de zona</v>
      </c>
      <c r="H483" s="86">
        <f t="shared" si="29"/>
        <v>36.790344530940004</v>
      </c>
      <c r="I483" s="5">
        <v>16</v>
      </c>
    </row>
    <row r="484" spans="1:10" x14ac:dyDescent="0.2">
      <c r="A484" s="19" t="s">
        <v>178</v>
      </c>
      <c r="B484" s="68" t="s">
        <v>354</v>
      </c>
      <c r="C484" s="76" t="s">
        <v>1041</v>
      </c>
      <c r="D484" s="100" t="s">
        <v>180</v>
      </c>
      <c r="E484" s="71">
        <v>163.433808</v>
      </c>
      <c r="F484" s="164" t="str">
        <f t="shared" si="27"/>
        <v>6400700180C</v>
      </c>
      <c r="G484" s="5" t="str">
        <f t="shared" si="28"/>
        <v>VA748124 V - 3 puntosactuador electromecanico 3 puntos</v>
      </c>
      <c r="H484" s="86">
        <f t="shared" si="29"/>
        <v>163.433808</v>
      </c>
      <c r="I484" s="5">
        <v>16</v>
      </c>
    </row>
    <row r="485" spans="1:10" x14ac:dyDescent="0.2">
      <c r="A485" s="21" t="s">
        <v>178</v>
      </c>
      <c r="B485" s="57" t="s">
        <v>355</v>
      </c>
      <c r="C485" s="60" t="s">
        <v>1041</v>
      </c>
      <c r="D485" s="99" t="s">
        <v>182</v>
      </c>
      <c r="E485" s="136">
        <v>165.07483200000001</v>
      </c>
      <c r="F485" s="164" t="str">
        <f t="shared" si="27"/>
        <v>6400800190C</v>
      </c>
      <c r="G485" s="5" t="str">
        <f t="shared" si="28"/>
        <v>VA7481230 V - 3 puntoactuador electromecanico 3 puntos</v>
      </c>
      <c r="H485" s="86">
        <f t="shared" si="29"/>
        <v>165.07483200000001</v>
      </c>
      <c r="I485" s="5">
        <v>16</v>
      </c>
    </row>
    <row r="486" spans="1:10" x14ac:dyDescent="0.2">
      <c r="A486" s="19" t="s">
        <v>1814</v>
      </c>
      <c r="B486" s="68" t="s">
        <v>1042</v>
      </c>
      <c r="C486" s="76" t="s">
        <v>1816</v>
      </c>
      <c r="D486" s="100" t="s">
        <v>1815</v>
      </c>
      <c r="E486" s="71">
        <v>168.3</v>
      </c>
      <c r="F486" s="164" t="str">
        <f t="shared" si="27"/>
        <v xml:space="preserve"> 6400800410C</v>
      </c>
      <c r="G486" s="5" t="str">
        <f t="shared" si="28"/>
        <v>VA7482-A24V - (0-10V)actuador electromecanico proporcional, autostroke, control EQM</v>
      </c>
      <c r="H486" s="86">
        <f t="shared" si="29"/>
        <v>168.3</v>
      </c>
      <c r="I486" s="5">
        <v>16</v>
      </c>
    </row>
    <row r="487" spans="1:10" x14ac:dyDescent="0.2">
      <c r="A487" s="22" t="s">
        <v>250</v>
      </c>
      <c r="B487" s="72" t="s">
        <v>251</v>
      </c>
      <c r="C487" s="69" t="s">
        <v>605</v>
      </c>
      <c r="D487" s="98" t="s">
        <v>252</v>
      </c>
      <c r="E487" s="73">
        <v>68.173282999999998</v>
      </c>
      <c r="F487" s="164" t="str">
        <f t="shared" ref="F487:F542" si="30">D487</f>
        <v>3200710000C</v>
      </c>
      <c r="G487" s="5" t="str">
        <f t="shared" ref="G487:G542" si="31">A487 &amp; B487 &amp; C487</f>
        <v>S701/4”valvula de corte con bola con conexiones soldadas en cobre (refrigerantes HFC/HFO)</v>
      </c>
      <c r="H487" s="86">
        <f t="shared" ref="H487:H542" si="32">E487</f>
        <v>68.173282999999998</v>
      </c>
      <c r="I487" s="5">
        <v>16</v>
      </c>
    </row>
    <row r="488" spans="1:10" x14ac:dyDescent="0.2">
      <c r="A488" s="21" t="s">
        <v>250</v>
      </c>
      <c r="B488" s="57" t="s">
        <v>253</v>
      </c>
      <c r="C488" s="60" t="s">
        <v>605</v>
      </c>
      <c r="D488" s="99" t="s">
        <v>254</v>
      </c>
      <c r="E488" s="136">
        <v>73.039159999999995</v>
      </c>
      <c r="F488" s="164" t="str">
        <f t="shared" si="30"/>
        <v>3201010000C</v>
      </c>
      <c r="G488" s="5" t="str">
        <f t="shared" si="31"/>
        <v>S703/8”valvula de corte con bola con conexiones soldadas en cobre (refrigerantes HFC/HFO)</v>
      </c>
      <c r="H488" s="86">
        <f t="shared" si="32"/>
        <v>73.039159999999995</v>
      </c>
      <c r="I488" s="5">
        <v>16</v>
      </c>
    </row>
    <row r="489" spans="1:10" x14ac:dyDescent="0.2">
      <c r="A489" s="22" t="s">
        <v>250</v>
      </c>
      <c r="B489" s="72" t="s">
        <v>148</v>
      </c>
      <c r="C489" s="76" t="s">
        <v>605</v>
      </c>
      <c r="D489" s="98" t="s">
        <v>255</v>
      </c>
      <c r="E489" s="73">
        <v>77.915238000000002</v>
      </c>
      <c r="F489" s="164" t="str">
        <f t="shared" si="30"/>
        <v>3201510000C</v>
      </c>
      <c r="G489" s="5" t="str">
        <f t="shared" si="31"/>
        <v>S701/2”valvula de corte con bola con conexiones soldadas en cobre (refrigerantes HFC/HFO)</v>
      </c>
      <c r="H489" s="86">
        <f t="shared" si="32"/>
        <v>77.915238000000002</v>
      </c>
      <c r="I489" s="5">
        <v>16</v>
      </c>
    </row>
    <row r="490" spans="1:10" x14ac:dyDescent="0.2">
      <c r="A490" s="21" t="s">
        <v>250</v>
      </c>
      <c r="B490" s="57" t="s">
        <v>256</v>
      </c>
      <c r="C490" s="60" t="s">
        <v>605</v>
      </c>
      <c r="D490" s="99" t="s">
        <v>257</v>
      </c>
      <c r="E490" s="136">
        <v>82.781115</v>
      </c>
      <c r="F490" s="164" t="str">
        <f t="shared" si="30"/>
        <v>3201610000C</v>
      </c>
      <c r="G490" s="5" t="str">
        <f t="shared" si="31"/>
        <v>S705/8”valvula de corte con bola con conexiones soldadas en cobre (refrigerantes HFC/HFO)</v>
      </c>
      <c r="H490" s="86">
        <f t="shared" si="32"/>
        <v>82.781115</v>
      </c>
      <c r="I490" s="5">
        <v>16</v>
      </c>
    </row>
    <row r="491" spans="1:10" x14ac:dyDescent="0.2">
      <c r="A491" s="22" t="s">
        <v>250</v>
      </c>
      <c r="B491" s="72" t="s">
        <v>149</v>
      </c>
      <c r="C491" s="76" t="s">
        <v>605</v>
      </c>
      <c r="D491" s="98" t="s">
        <v>258</v>
      </c>
      <c r="E491" s="73">
        <v>107.13090200000001</v>
      </c>
      <c r="F491" s="164" t="str">
        <f t="shared" si="30"/>
        <v>3202010000C</v>
      </c>
      <c r="G491" s="5" t="str">
        <f t="shared" si="31"/>
        <v>S703/4”valvula de corte con bola con conexiones soldadas en cobre (refrigerantes HFC/HFO)</v>
      </c>
      <c r="H491" s="86">
        <f t="shared" si="32"/>
        <v>107.13090200000001</v>
      </c>
      <c r="I491" s="5">
        <v>16</v>
      </c>
    </row>
    <row r="492" spans="1:10" x14ac:dyDescent="0.2">
      <c r="A492" s="21" t="s">
        <v>250</v>
      </c>
      <c r="B492" s="57" t="s">
        <v>259</v>
      </c>
      <c r="C492" s="60" t="s">
        <v>605</v>
      </c>
      <c r="D492" s="99" t="s">
        <v>260</v>
      </c>
      <c r="E492" s="136">
        <v>121.73873400000001</v>
      </c>
      <c r="F492" s="164" t="str">
        <f t="shared" si="30"/>
        <v>3202310000C</v>
      </c>
      <c r="G492" s="5" t="str">
        <f t="shared" si="31"/>
        <v>S707/8”valvula de corte con bola con conexiones soldadas en cobre (refrigerantes HFC/HFO)</v>
      </c>
      <c r="H492" s="86">
        <f t="shared" si="32"/>
        <v>121.73873400000001</v>
      </c>
      <c r="I492" s="5">
        <v>16</v>
      </c>
    </row>
    <row r="493" spans="1:10" x14ac:dyDescent="0.2">
      <c r="A493" s="22" t="s">
        <v>250</v>
      </c>
      <c r="B493" s="72" t="s">
        <v>261</v>
      </c>
      <c r="C493" s="76" t="s">
        <v>605</v>
      </c>
      <c r="D493" s="98" t="s">
        <v>262</v>
      </c>
      <c r="E493" s="73">
        <v>163.03074984</v>
      </c>
      <c r="F493" s="164" t="str">
        <f t="shared" si="30"/>
        <v>3202910000C</v>
      </c>
      <c r="G493" s="5" t="str">
        <f t="shared" si="31"/>
        <v>S701 1/8”valvula de corte con bola con conexiones soldadas en cobre (refrigerantes HFC/HFO)</v>
      </c>
      <c r="H493" s="86">
        <f t="shared" si="32"/>
        <v>163.03074984</v>
      </c>
      <c r="I493" s="5">
        <v>16</v>
      </c>
    </row>
    <row r="494" spans="1:10" x14ac:dyDescent="0.2">
      <c r="A494" s="21" t="s">
        <v>250</v>
      </c>
      <c r="B494" s="57" t="s">
        <v>263</v>
      </c>
      <c r="C494" s="60" t="s">
        <v>605</v>
      </c>
      <c r="D494" s="99" t="s">
        <v>264</v>
      </c>
      <c r="E494" s="136">
        <v>249.46790324000006</v>
      </c>
      <c r="F494" s="164" t="str">
        <f t="shared" si="30"/>
        <v>3203410000C</v>
      </c>
      <c r="G494" s="5" t="str">
        <f t="shared" si="31"/>
        <v>S701 3/8”valvula de corte con bola con conexiones soldadas en cobre (refrigerantes HFC/HFO)</v>
      </c>
      <c r="H494" s="86">
        <f t="shared" si="32"/>
        <v>249.46790324000006</v>
      </c>
      <c r="I494" s="5">
        <v>16</v>
      </c>
    </row>
    <row r="495" spans="1:10" x14ac:dyDescent="0.2">
      <c r="A495" s="21" t="s">
        <v>266</v>
      </c>
      <c r="B495" s="57" t="s">
        <v>251</v>
      </c>
      <c r="C495" s="60" t="s">
        <v>605</v>
      </c>
      <c r="D495" s="99" t="s">
        <v>267</v>
      </c>
      <c r="E495" s="136">
        <v>77.915238000000002</v>
      </c>
      <c r="F495" s="164" t="str">
        <f t="shared" si="30"/>
        <v>3200720000C</v>
      </c>
      <c r="G495" s="5" t="str">
        <f t="shared" si="31"/>
        <v>S70S1/4”valvula de corte con bola con conexiones soldadas en cobre (refrigerantes HFC/HFO)</v>
      </c>
      <c r="H495" s="86">
        <f t="shared" si="32"/>
        <v>77.915238000000002</v>
      </c>
      <c r="I495" s="5">
        <v>16</v>
      </c>
    </row>
    <row r="496" spans="1:10" x14ac:dyDescent="0.2">
      <c r="A496" s="22" t="s">
        <v>266</v>
      </c>
      <c r="B496" s="72" t="s">
        <v>253</v>
      </c>
      <c r="C496" s="76" t="s">
        <v>605</v>
      </c>
      <c r="D496" s="98" t="s">
        <v>268</v>
      </c>
      <c r="E496" s="73">
        <v>82.781115</v>
      </c>
      <c r="F496" s="164" t="str">
        <f t="shared" si="30"/>
        <v>3201020000C</v>
      </c>
      <c r="G496" s="5" t="str">
        <f t="shared" si="31"/>
        <v>S70S3/8”valvula de corte con bola con conexiones soldadas en cobre (refrigerantes HFC/HFO)</v>
      </c>
      <c r="H496" s="86">
        <f t="shared" si="32"/>
        <v>82.781115</v>
      </c>
      <c r="I496" s="5">
        <v>16</v>
      </c>
    </row>
    <row r="497" spans="1:9" x14ac:dyDescent="0.2">
      <c r="A497" s="21" t="s">
        <v>266</v>
      </c>
      <c r="B497" s="57" t="s">
        <v>148</v>
      </c>
      <c r="C497" s="60" t="s">
        <v>605</v>
      </c>
      <c r="D497" s="99" t="s">
        <v>269</v>
      </c>
      <c r="E497" s="136">
        <v>87.646991999999997</v>
      </c>
      <c r="F497" s="164" t="str">
        <f t="shared" si="30"/>
        <v>3201520000C</v>
      </c>
      <c r="G497" s="5" t="str">
        <f t="shared" si="31"/>
        <v>S70S1/2”valvula de corte con bola con conexiones soldadas en cobre (refrigerantes HFC/HFO)</v>
      </c>
      <c r="H497" s="86">
        <f t="shared" si="32"/>
        <v>87.646991999999997</v>
      </c>
      <c r="I497" s="5">
        <v>16</v>
      </c>
    </row>
    <row r="498" spans="1:9" x14ac:dyDescent="0.2">
      <c r="A498" s="22" t="s">
        <v>266</v>
      </c>
      <c r="B498" s="72" t="s">
        <v>256</v>
      </c>
      <c r="C498" s="76" t="s">
        <v>605</v>
      </c>
      <c r="D498" s="98" t="s">
        <v>270</v>
      </c>
      <c r="E498" s="73">
        <v>92.523070000000004</v>
      </c>
      <c r="F498" s="164" t="str">
        <f t="shared" si="30"/>
        <v>3201620000C</v>
      </c>
      <c r="G498" s="5" t="str">
        <f t="shared" si="31"/>
        <v>S70S5/8”valvula de corte con bola con conexiones soldadas en cobre (refrigerantes HFC/HFO)</v>
      </c>
      <c r="H498" s="86">
        <f t="shared" si="32"/>
        <v>92.523070000000004</v>
      </c>
      <c r="I498" s="5">
        <v>16</v>
      </c>
    </row>
    <row r="499" spans="1:9" x14ac:dyDescent="0.2">
      <c r="A499" s="21" t="s">
        <v>266</v>
      </c>
      <c r="B499" s="57" t="s">
        <v>149</v>
      </c>
      <c r="C499" s="60" t="s">
        <v>605</v>
      </c>
      <c r="D499" s="99" t="s">
        <v>271</v>
      </c>
      <c r="E499" s="136">
        <v>116.872857</v>
      </c>
      <c r="F499" s="164" t="str">
        <f t="shared" si="30"/>
        <v>3202020000C</v>
      </c>
      <c r="G499" s="5" t="str">
        <f t="shared" si="31"/>
        <v>S70S3/4”valvula de corte con bola con conexiones soldadas en cobre (refrigerantes HFC/HFO)</v>
      </c>
      <c r="H499" s="86">
        <f t="shared" si="32"/>
        <v>116.872857</v>
      </c>
      <c r="I499" s="5">
        <v>16</v>
      </c>
    </row>
    <row r="500" spans="1:9" x14ac:dyDescent="0.2">
      <c r="A500" s="22" t="s">
        <v>266</v>
      </c>
      <c r="B500" s="72" t="s">
        <v>259</v>
      </c>
      <c r="C500" s="76" t="s">
        <v>605</v>
      </c>
      <c r="D500" s="98" t="s">
        <v>272</v>
      </c>
      <c r="E500" s="73">
        <v>131.48068900000001</v>
      </c>
      <c r="F500" s="164" t="str">
        <f t="shared" si="30"/>
        <v>3202320000C</v>
      </c>
      <c r="G500" s="5" t="str">
        <f t="shared" si="31"/>
        <v>S70S7/8”valvula de corte con bola con conexiones soldadas en cobre (refrigerantes HFC/HFO)</v>
      </c>
      <c r="H500" s="86">
        <f t="shared" si="32"/>
        <v>131.48068900000001</v>
      </c>
      <c r="I500" s="5">
        <v>16</v>
      </c>
    </row>
    <row r="501" spans="1:9" x14ac:dyDescent="0.2">
      <c r="A501" s="21" t="s">
        <v>266</v>
      </c>
      <c r="B501" s="57" t="s">
        <v>261</v>
      </c>
      <c r="C501" s="60" t="s">
        <v>605</v>
      </c>
      <c r="D501" s="99" t="s">
        <v>273</v>
      </c>
      <c r="E501" s="136">
        <v>173.55206124000003</v>
      </c>
      <c r="F501" s="164" t="str">
        <f t="shared" si="30"/>
        <v>3202920000C</v>
      </c>
      <c r="G501" s="5" t="str">
        <f t="shared" si="31"/>
        <v>S70S1 1/8”valvula de corte con bola con conexiones soldadas en cobre (refrigerantes HFC/HFO)</v>
      </c>
      <c r="H501" s="86">
        <f t="shared" si="32"/>
        <v>173.55206124000003</v>
      </c>
      <c r="I501" s="5">
        <v>16</v>
      </c>
    </row>
    <row r="502" spans="1:9" x14ac:dyDescent="0.2">
      <c r="A502" s="22" t="s">
        <v>266</v>
      </c>
      <c r="B502" s="72" t="s">
        <v>263</v>
      </c>
      <c r="C502" s="76" t="s">
        <v>605</v>
      </c>
      <c r="D502" s="98" t="s">
        <v>274</v>
      </c>
      <c r="E502" s="73">
        <v>260.08663419000004</v>
      </c>
      <c r="F502" s="164" t="str">
        <f t="shared" si="30"/>
        <v>3203420000C</v>
      </c>
      <c r="G502" s="5" t="str">
        <f t="shared" si="31"/>
        <v>S70S1 3/8”valvula de corte con bola con conexiones soldadas en cobre (refrigerantes HFC/HFO)</v>
      </c>
      <c r="H502" s="86">
        <f t="shared" si="32"/>
        <v>260.08663419000004</v>
      </c>
      <c r="I502" s="5">
        <v>16</v>
      </c>
    </row>
    <row r="503" spans="1:9" x14ac:dyDescent="0.2">
      <c r="A503" s="16" t="s">
        <v>1289</v>
      </c>
      <c r="B503" s="17" t="s">
        <v>1</v>
      </c>
      <c r="C503" s="18" t="s">
        <v>743</v>
      </c>
      <c r="D503" s="107" t="s">
        <v>2</v>
      </c>
      <c r="E503" s="137">
        <v>130.18273187212802</v>
      </c>
      <c r="F503" s="164" t="str">
        <f t="shared" si="30"/>
        <v>6401590601C</v>
      </c>
      <c r="G503" s="5" t="str">
        <f t="shared" si="31"/>
        <v>63/2S3/4” DN15 - Kv 1.25Evosix - valvula a 6 vias, conexión macho esferocónico</v>
      </c>
      <c r="H503" s="86">
        <f t="shared" si="32"/>
        <v>130.18273187212802</v>
      </c>
      <c r="I503" s="5">
        <v>16</v>
      </c>
    </row>
    <row r="504" spans="1:9" x14ac:dyDescent="0.2">
      <c r="A504" s="20" t="s">
        <v>1289</v>
      </c>
      <c r="B504" s="6" t="s">
        <v>3</v>
      </c>
      <c r="C504" s="60" t="s">
        <v>743</v>
      </c>
      <c r="D504" s="105" t="s">
        <v>4</v>
      </c>
      <c r="E504" s="56">
        <v>195.23761849568001</v>
      </c>
      <c r="F504" s="164" t="str">
        <f t="shared" si="30"/>
        <v>6401790601C</v>
      </c>
      <c r="G504" s="5" t="str">
        <f t="shared" si="31"/>
        <v>63/2S3/4” DN20 - Kv 2.8Evosix - valvula a 6 vias, conexión macho esferocónico</v>
      </c>
      <c r="H504" s="86">
        <f t="shared" si="32"/>
        <v>195.23761849568001</v>
      </c>
      <c r="I504" s="5">
        <v>16</v>
      </c>
    </row>
    <row r="505" spans="1:9" x14ac:dyDescent="0.2">
      <c r="A505" s="19" t="s">
        <v>1289</v>
      </c>
      <c r="B505" s="68" t="s">
        <v>742</v>
      </c>
      <c r="C505" s="76" t="s">
        <v>743</v>
      </c>
      <c r="D505" s="115" t="s">
        <v>751</v>
      </c>
      <c r="E505" s="71">
        <v>239.033872879104</v>
      </c>
      <c r="F505" s="164" t="str">
        <f t="shared" si="30"/>
        <v>6401790561C</v>
      </c>
      <c r="G505" s="5" t="str">
        <f t="shared" si="31"/>
        <v>63/2S3/4” DN20 HF - Kv 4.0Evosix - valvula a 6 vias, conexión macho esferocónico</v>
      </c>
      <c r="H505" s="86">
        <f t="shared" si="32"/>
        <v>239.033872879104</v>
      </c>
      <c r="I505" s="5">
        <v>16</v>
      </c>
    </row>
    <row r="506" spans="1:9" x14ac:dyDescent="0.2">
      <c r="A506" s="21" t="s">
        <v>1290</v>
      </c>
      <c r="B506" s="57" t="s">
        <v>1</v>
      </c>
      <c r="C506" s="60" t="s">
        <v>744</v>
      </c>
      <c r="D506" s="116" t="s">
        <v>755</v>
      </c>
      <c r="E506" s="136">
        <v>131.4845591908493</v>
      </c>
      <c r="F506" s="164" t="str">
        <f t="shared" si="30"/>
        <v>6401590513C</v>
      </c>
      <c r="G506" s="5" t="str">
        <f t="shared" si="31"/>
        <v>63/2F3/4” DN15 - Kv 1.25Evosix - valvula a 6 vias, conexión macho asiento plano</v>
      </c>
      <c r="H506" s="86">
        <f t="shared" si="32"/>
        <v>131.4845591908493</v>
      </c>
      <c r="I506" s="5">
        <v>16</v>
      </c>
    </row>
    <row r="507" spans="1:9" x14ac:dyDescent="0.2">
      <c r="A507" s="19" t="s">
        <v>1290</v>
      </c>
      <c r="B507" s="68" t="s">
        <v>3</v>
      </c>
      <c r="C507" s="76" t="s">
        <v>744</v>
      </c>
      <c r="D507" s="115" t="s">
        <v>756</v>
      </c>
      <c r="E507" s="71">
        <v>195.86937362463678</v>
      </c>
      <c r="F507" s="164" t="str">
        <f t="shared" si="30"/>
        <v>6401798510C</v>
      </c>
      <c r="G507" s="5" t="str">
        <f t="shared" si="31"/>
        <v>63/2F3/4” DN20 - Kv 2.8Evosix - valvula a 6 vias, conexión macho asiento plano</v>
      </c>
      <c r="H507" s="86">
        <f t="shared" si="32"/>
        <v>195.86937362463678</v>
      </c>
      <c r="I507" s="5">
        <v>16</v>
      </c>
    </row>
    <row r="508" spans="1:9" x14ac:dyDescent="0.2">
      <c r="A508" s="21" t="s">
        <v>1290</v>
      </c>
      <c r="B508" s="57" t="s">
        <v>742</v>
      </c>
      <c r="C508" s="60" t="s">
        <v>744</v>
      </c>
      <c r="D508" s="116" t="s">
        <v>757</v>
      </c>
      <c r="E508" s="136">
        <v>238.92675955989503</v>
      </c>
      <c r="F508" s="164" t="str">
        <f t="shared" si="30"/>
        <v>6401790550C</v>
      </c>
      <c r="G508" s="5" t="str">
        <f t="shared" si="31"/>
        <v>63/2F3/4” DN20 HF - Kv 4.0Evosix - valvula a 6 vias, conexión macho asiento plano</v>
      </c>
      <c r="H508" s="86">
        <f t="shared" si="32"/>
        <v>238.92675955989503</v>
      </c>
      <c r="I508" s="5">
        <v>16</v>
      </c>
    </row>
    <row r="509" spans="1:9" x14ac:dyDescent="0.2">
      <c r="A509" s="19" t="s">
        <v>1291</v>
      </c>
      <c r="B509" s="68" t="s">
        <v>1</v>
      </c>
      <c r="C509" s="76" t="s">
        <v>745</v>
      </c>
      <c r="D509" s="115" t="s">
        <v>758</v>
      </c>
      <c r="E509" s="71">
        <v>131.4845591908493</v>
      </c>
      <c r="F509" s="164" t="str">
        <f t="shared" si="30"/>
        <v>6401590502C</v>
      </c>
      <c r="G509" s="5" t="str">
        <f t="shared" si="31"/>
        <v>63/2E3/4” DN15 - Kv 1.25Evosix - valvula a 6 vias, conexión macho asiento eurocono</v>
      </c>
      <c r="H509" s="86">
        <f t="shared" si="32"/>
        <v>131.4845591908493</v>
      </c>
      <c r="I509" s="5">
        <v>16</v>
      </c>
    </row>
    <row r="510" spans="1:9" x14ac:dyDescent="0.2">
      <c r="A510" s="21" t="s">
        <v>1291</v>
      </c>
      <c r="B510" s="57" t="s">
        <v>3</v>
      </c>
      <c r="C510" s="60" t="s">
        <v>745</v>
      </c>
      <c r="D510" s="116" t="s">
        <v>759</v>
      </c>
      <c r="E510" s="136">
        <v>195.86937362463678</v>
      </c>
      <c r="F510" s="164" t="str">
        <f t="shared" si="30"/>
        <v>6401790500C</v>
      </c>
      <c r="G510" s="5" t="str">
        <f t="shared" si="31"/>
        <v>63/2E3/4” DN20 - Kv 2.8Evosix - valvula a 6 vias, conexión macho asiento eurocono</v>
      </c>
      <c r="H510" s="86">
        <f t="shared" si="32"/>
        <v>195.86937362463678</v>
      </c>
      <c r="I510" s="5">
        <v>16</v>
      </c>
    </row>
    <row r="511" spans="1:9" x14ac:dyDescent="0.2">
      <c r="A511" s="21" t="s">
        <v>1292</v>
      </c>
      <c r="B511" s="57" t="s">
        <v>1</v>
      </c>
      <c r="C511" s="60" t="s">
        <v>749</v>
      </c>
      <c r="D511" s="116" t="s">
        <v>752</v>
      </c>
      <c r="E511" s="136">
        <v>132.78638650957058</v>
      </c>
      <c r="F511" s="164" t="str">
        <f t="shared" si="30"/>
        <v>6401690521C</v>
      </c>
      <c r="G511" s="5" t="str">
        <f t="shared" si="31"/>
        <v>633/4” DN15 - Kv 1.25Evosix - valvula a 6 vias, conexión hembra BSP</v>
      </c>
      <c r="H511" s="86">
        <f t="shared" si="32"/>
        <v>132.78638650957058</v>
      </c>
      <c r="I511" s="5">
        <v>16</v>
      </c>
    </row>
    <row r="512" spans="1:9" x14ac:dyDescent="0.2">
      <c r="A512" s="19" t="s">
        <v>1292</v>
      </c>
      <c r="B512" s="68" t="s">
        <v>3</v>
      </c>
      <c r="C512" s="76" t="s">
        <v>749</v>
      </c>
      <c r="D512" s="115" t="s">
        <v>753</v>
      </c>
      <c r="E512" s="71">
        <v>197.64242875359358</v>
      </c>
      <c r="F512" s="164" t="str">
        <f t="shared" si="30"/>
        <v>6401793521C</v>
      </c>
      <c r="G512" s="5" t="str">
        <f t="shared" si="31"/>
        <v>633/4” DN20 - Kv 2.8Evosix - valvula a 6 vias, conexión hembra BSP</v>
      </c>
      <c r="H512" s="86">
        <f t="shared" si="32"/>
        <v>197.64242875359358</v>
      </c>
      <c r="I512" s="5">
        <v>16</v>
      </c>
    </row>
    <row r="513" spans="1:12" x14ac:dyDescent="0.2">
      <c r="A513" s="21" t="s">
        <v>1292</v>
      </c>
      <c r="B513" s="57" t="s">
        <v>742</v>
      </c>
      <c r="C513" s="60" t="s">
        <v>749</v>
      </c>
      <c r="D513" s="116" t="s">
        <v>282</v>
      </c>
      <c r="E513" s="136">
        <v>216.77336624068607</v>
      </c>
      <c r="F513" s="164" t="str">
        <f t="shared" si="30"/>
        <v>6401792521C</v>
      </c>
      <c r="G513" s="5" t="str">
        <f t="shared" si="31"/>
        <v>633/4” DN20 HF - Kv 4.0Evosix - valvula a 6 vias, conexión hembra BSP</v>
      </c>
      <c r="H513" s="86">
        <f t="shared" si="32"/>
        <v>216.77336624068607</v>
      </c>
      <c r="I513" s="5">
        <v>16</v>
      </c>
    </row>
    <row r="514" spans="1:12" x14ac:dyDescent="0.2">
      <c r="A514" s="19" t="s">
        <v>1292</v>
      </c>
      <c r="B514" s="68" t="s">
        <v>746</v>
      </c>
      <c r="C514" s="76" t="s">
        <v>750</v>
      </c>
      <c r="D514" s="115" t="s">
        <v>754</v>
      </c>
      <c r="E514" s="71">
        <v>133.43730016893119</v>
      </c>
      <c r="F514" s="164" t="str">
        <f t="shared" si="30"/>
        <v>6401690531C</v>
      </c>
      <c r="G514" s="5" t="str">
        <f t="shared" si="31"/>
        <v>633/4” DN15 - Kv 1.25 - NPTEvosix - valvula a 6 vias, conexión hembra NPT</v>
      </c>
      <c r="H514" s="86">
        <f t="shared" si="32"/>
        <v>133.43730016893119</v>
      </c>
      <c r="I514" s="5">
        <v>16</v>
      </c>
    </row>
    <row r="515" spans="1:12" x14ac:dyDescent="0.2">
      <c r="A515" s="21" t="s">
        <v>2605</v>
      </c>
      <c r="B515" s="6" t="s">
        <v>2611</v>
      </c>
      <c r="C515" s="58" t="s">
        <v>356</v>
      </c>
      <c r="D515" s="116" t="s">
        <v>2613</v>
      </c>
      <c r="E515" s="136">
        <v>193.4</v>
      </c>
      <c r="F515" s="164" t="str">
        <f t="shared" si="30"/>
        <v>6400800550C</v>
      </c>
      <c r="G515" s="5" t="str">
        <f t="shared" si="31"/>
        <v>M63-2P230V - 2 puntos actuador para valvula a 6 vias</v>
      </c>
      <c r="H515" s="86">
        <f t="shared" si="32"/>
        <v>193.4</v>
      </c>
      <c r="I515" s="5">
        <v>16</v>
      </c>
    </row>
    <row r="516" spans="1:12" x14ac:dyDescent="0.2">
      <c r="A516" s="19" t="s">
        <v>2605</v>
      </c>
      <c r="B516" s="72" t="s">
        <v>2610</v>
      </c>
      <c r="C516" s="69" t="s">
        <v>356</v>
      </c>
      <c r="D516" s="115" t="s">
        <v>2614</v>
      </c>
      <c r="E516" s="71">
        <v>193.4</v>
      </c>
      <c r="F516" s="164" t="str">
        <f t="shared" si="30"/>
        <v>6400800560C</v>
      </c>
      <c r="G516" s="5" t="str">
        <f t="shared" si="31"/>
        <v>M63-2P24V - 2 puntos actuador para valvula a 6 vias</v>
      </c>
      <c r="H516" s="86">
        <f t="shared" si="32"/>
        <v>193.4</v>
      </c>
      <c r="I516" s="5">
        <v>16</v>
      </c>
    </row>
    <row r="517" spans="1:12" x14ac:dyDescent="0.2">
      <c r="A517" s="21" t="s">
        <v>2606</v>
      </c>
      <c r="B517" s="6" t="s">
        <v>2612</v>
      </c>
      <c r="C517" s="58" t="s">
        <v>356</v>
      </c>
      <c r="D517" s="116" t="s">
        <v>2615</v>
      </c>
      <c r="E517" s="136">
        <v>197.35</v>
      </c>
      <c r="F517" s="164" t="str">
        <f t="shared" si="30"/>
        <v>6400800530C</v>
      </c>
      <c r="G517" s="5" t="str">
        <f t="shared" si="31"/>
        <v>M63-3P230V - 3 puntos actuador para valvula a 6 vias</v>
      </c>
      <c r="H517" s="86">
        <f t="shared" si="32"/>
        <v>197.35</v>
      </c>
      <c r="I517" s="5">
        <v>16</v>
      </c>
      <c r="J517" s="86"/>
    </row>
    <row r="518" spans="1:12" x14ac:dyDescent="0.2">
      <c r="A518" s="19" t="s">
        <v>2606</v>
      </c>
      <c r="B518" s="72" t="s">
        <v>2609</v>
      </c>
      <c r="C518" s="69" t="s">
        <v>356</v>
      </c>
      <c r="D518" s="115" t="s">
        <v>2616</v>
      </c>
      <c r="E518" s="71">
        <v>197.35</v>
      </c>
      <c r="F518" s="164" t="str">
        <f t="shared" si="30"/>
        <v>6400800540C</v>
      </c>
      <c r="G518" s="5" t="str">
        <f t="shared" si="31"/>
        <v>M63-3P24V - 3 puntos actuador para valvula a 6 vias</v>
      </c>
      <c r="H518" s="86">
        <f t="shared" si="32"/>
        <v>197.35</v>
      </c>
      <c r="I518" s="5">
        <v>16</v>
      </c>
    </row>
    <row r="519" spans="1:12" x14ac:dyDescent="0.2">
      <c r="A519" s="21" t="s">
        <v>2607</v>
      </c>
      <c r="B519" s="6" t="s">
        <v>2608</v>
      </c>
      <c r="C519" s="58" t="s">
        <v>356</v>
      </c>
      <c r="D519" s="116" t="s">
        <v>2617</v>
      </c>
      <c r="E519" s="136">
        <v>229.82</v>
      </c>
      <c r="F519" s="164" t="str">
        <f t="shared" si="30"/>
        <v>6400800520C</v>
      </c>
      <c r="G519" s="5" t="str">
        <f t="shared" si="31"/>
        <v>M63-MOD24V (0-10) actuador para valvula a 6 vias</v>
      </c>
      <c r="H519" s="86">
        <f t="shared" si="32"/>
        <v>229.82</v>
      </c>
      <c r="I519" s="5">
        <v>16</v>
      </c>
      <c r="J519" s="86"/>
      <c r="K519" s="86"/>
    </row>
    <row r="520" spans="1:12" x14ac:dyDescent="0.2">
      <c r="A520" s="22" t="s">
        <v>5</v>
      </c>
      <c r="B520" s="72" t="s">
        <v>6</v>
      </c>
      <c r="C520" s="69" t="s">
        <v>356</v>
      </c>
      <c r="D520" s="98" t="s">
        <v>7</v>
      </c>
      <c r="E520" s="73">
        <v>255.24</v>
      </c>
      <c r="F520" s="164" t="str">
        <f t="shared" si="30"/>
        <v>6400800300C</v>
      </c>
      <c r="G520" s="5" t="str">
        <f t="shared" si="31"/>
        <v>M6324V (0-10) - 2/3 pointsactuador para valvula a 6 vias</v>
      </c>
      <c r="H520" s="86">
        <f t="shared" si="32"/>
        <v>255.24</v>
      </c>
      <c r="I520" s="5">
        <v>16</v>
      </c>
      <c r="J520" s="86"/>
      <c r="K520" s="86"/>
      <c r="L520" s="86"/>
    </row>
    <row r="521" spans="1:12" x14ac:dyDescent="0.2">
      <c r="A521" s="21" t="s">
        <v>8</v>
      </c>
      <c r="B521" s="57" t="s">
        <v>9</v>
      </c>
      <c r="C521" s="60" t="s">
        <v>357</v>
      </c>
      <c r="D521" s="99" t="s">
        <v>10</v>
      </c>
      <c r="E521" s="136">
        <v>20.985174000000004</v>
      </c>
      <c r="F521" s="164" t="str">
        <f t="shared" si="30"/>
        <v>9402010300C</v>
      </c>
      <c r="G521" s="5" t="str">
        <f t="shared" si="31"/>
        <v>063GIDN15aislante para valvula a 6 vias</v>
      </c>
      <c r="H521" s="86">
        <f t="shared" si="32"/>
        <v>20.985174000000004</v>
      </c>
      <c r="I521" s="5">
        <v>16</v>
      </c>
    </row>
    <row r="522" spans="1:12" x14ac:dyDescent="0.2">
      <c r="A522" s="22" t="s">
        <v>8</v>
      </c>
      <c r="B522" s="72" t="s">
        <v>11</v>
      </c>
      <c r="C522" s="76" t="s">
        <v>357</v>
      </c>
      <c r="D522" s="98" t="s">
        <v>12</v>
      </c>
      <c r="E522" s="73">
        <v>22.159602000000003</v>
      </c>
      <c r="F522" s="164" t="str">
        <f t="shared" si="30"/>
        <v>9402010380C</v>
      </c>
      <c r="G522" s="5" t="str">
        <f t="shared" si="31"/>
        <v>063GIDN20aislante para valvula a 6 vias</v>
      </c>
      <c r="H522" s="86">
        <f t="shared" si="32"/>
        <v>22.159602000000003</v>
      </c>
      <c r="I522" s="5">
        <v>16</v>
      </c>
    </row>
    <row r="523" spans="1:12" x14ac:dyDescent="0.2">
      <c r="A523" s="21" t="s">
        <v>358</v>
      </c>
      <c r="B523" s="57"/>
      <c r="C523" s="60" t="s">
        <v>359</v>
      </c>
      <c r="D523" s="99" t="s">
        <v>360</v>
      </c>
      <c r="E523" s="136">
        <v>16.182460719360002</v>
      </c>
      <c r="F523" s="164" t="str">
        <f t="shared" si="30"/>
        <v>8201045000C</v>
      </c>
      <c r="G523" s="5" t="str">
        <f t="shared" si="31"/>
        <v>063ZAsoporte para valvula a 6 vias</v>
      </c>
      <c r="H523" s="86">
        <f t="shared" si="32"/>
        <v>16.182460719360002</v>
      </c>
      <c r="I523" s="5">
        <v>16</v>
      </c>
    </row>
    <row r="524" spans="1:12" x14ac:dyDescent="0.2">
      <c r="A524" s="19" t="s">
        <v>761</v>
      </c>
      <c r="B524" s="68" t="s">
        <v>762</v>
      </c>
      <c r="C524" s="76" t="s">
        <v>907</v>
      </c>
      <c r="D524" s="100" t="s">
        <v>763</v>
      </c>
      <c r="E524" s="146">
        <v>5.5961032670400011</v>
      </c>
      <c r="F524" s="164" t="str">
        <f t="shared" si="30"/>
        <v>9602010100C</v>
      </c>
      <c r="G524" s="5" t="str">
        <f t="shared" si="31"/>
        <v>10073/4” F x 1/2” MRacor 3/4” hembra esferocónico x 1/2” macho con revestimiento</v>
      </c>
      <c r="H524" s="86">
        <f t="shared" si="32"/>
        <v>5.5961032670400011</v>
      </c>
      <c r="I524" s="5">
        <v>16</v>
      </c>
    </row>
    <row r="525" spans="1:12" x14ac:dyDescent="0.2">
      <c r="A525" s="21" t="s">
        <v>764</v>
      </c>
      <c r="B525" s="57" t="s">
        <v>762</v>
      </c>
      <c r="C525" s="60" t="s">
        <v>760</v>
      </c>
      <c r="D525" s="99" t="s">
        <v>765</v>
      </c>
      <c r="E525" s="145">
        <v>5.5961032670400002</v>
      </c>
      <c r="F525" s="164" t="str">
        <f t="shared" si="30"/>
        <v>9601510210C</v>
      </c>
      <c r="G525" s="5" t="str">
        <f t="shared" si="31"/>
        <v>1007BOA3/4” F x 1/2” MRacor 3/4” hembra esferocónico x 1/2” macho</v>
      </c>
      <c r="H525" s="86">
        <f t="shared" si="32"/>
        <v>5.5961032670400002</v>
      </c>
      <c r="I525" s="5">
        <v>16</v>
      </c>
    </row>
    <row r="526" spans="1:12" x14ac:dyDescent="0.2">
      <c r="A526" s="19" t="s">
        <v>768</v>
      </c>
      <c r="B526" s="74" t="s">
        <v>767</v>
      </c>
      <c r="C526" s="76" t="s">
        <v>906</v>
      </c>
      <c r="D526" s="100" t="s">
        <v>766</v>
      </c>
      <c r="E526" s="146">
        <v>5.5961032670400011</v>
      </c>
      <c r="F526" s="164" t="str">
        <f t="shared" si="30"/>
        <v>9601500420C</v>
      </c>
      <c r="G526" s="5" t="str">
        <f t="shared" si="31"/>
        <v>1007K3/4” F x 1/2” M Racor 3/4” hembra esferocónico x 1/2” macho con anillo o-ring</v>
      </c>
      <c r="H526" s="86">
        <f t="shared" si="32"/>
        <v>5.5961032670400011</v>
      </c>
      <c r="I526" s="5">
        <v>16</v>
      </c>
    </row>
    <row r="527" spans="1:12" x14ac:dyDescent="0.2">
      <c r="A527" s="21" t="s">
        <v>778</v>
      </c>
      <c r="B527" s="57" t="s">
        <v>773</v>
      </c>
      <c r="C527" s="60" t="s">
        <v>777</v>
      </c>
      <c r="D527" s="99" t="s">
        <v>769</v>
      </c>
      <c r="E527" s="145">
        <v>5.3891390408294386</v>
      </c>
      <c r="F527" s="164" t="str">
        <f t="shared" si="30"/>
        <v>9601510470C</v>
      </c>
      <c r="G527" s="5" t="str">
        <f t="shared" si="31"/>
        <v>1007M3/4” F x 1/2” M - L 44 mmRacor 3/4” hembra esferocónico x macho</v>
      </c>
      <c r="H527" s="86">
        <f t="shared" si="32"/>
        <v>5.3891390408294386</v>
      </c>
      <c r="I527" s="5">
        <v>16</v>
      </c>
    </row>
    <row r="528" spans="1:12" x14ac:dyDescent="0.2">
      <c r="A528" s="19" t="s">
        <v>778</v>
      </c>
      <c r="B528" s="68" t="s">
        <v>774</v>
      </c>
      <c r="C528" s="76" t="s">
        <v>777</v>
      </c>
      <c r="D528" s="100" t="s">
        <v>770</v>
      </c>
      <c r="E528" s="146">
        <v>6.3819881834741778</v>
      </c>
      <c r="F528" s="164" t="str">
        <f t="shared" si="30"/>
        <v>9601510450C</v>
      </c>
      <c r="G528" s="5" t="str">
        <f t="shared" si="31"/>
        <v>1007M3/4” F x 1/2” M - L 52 mmRacor 3/4” hembra esferocónico x macho</v>
      </c>
      <c r="H528" s="86">
        <f t="shared" si="32"/>
        <v>6.3819881834741778</v>
      </c>
      <c r="I528" s="5">
        <v>16</v>
      </c>
    </row>
    <row r="529" spans="1:9" x14ac:dyDescent="0.2">
      <c r="A529" s="21" t="s">
        <v>778</v>
      </c>
      <c r="B529" s="57" t="s">
        <v>775</v>
      </c>
      <c r="C529" s="60" t="s">
        <v>777</v>
      </c>
      <c r="D529" s="99" t="s">
        <v>771</v>
      </c>
      <c r="E529" s="145">
        <v>6.3013001212861424</v>
      </c>
      <c r="F529" s="164" t="str">
        <f t="shared" si="30"/>
        <v>9601510440C</v>
      </c>
      <c r="G529" s="5" t="str">
        <f t="shared" si="31"/>
        <v>1007M3/4” F x 1/2” M - L 58 mmRacor 3/4” hembra esferocónico x macho</v>
      </c>
      <c r="H529" s="86">
        <f t="shared" si="32"/>
        <v>6.3013001212861424</v>
      </c>
      <c r="I529" s="5">
        <v>16</v>
      </c>
    </row>
    <row r="530" spans="1:9" x14ac:dyDescent="0.2">
      <c r="A530" s="19" t="s">
        <v>778</v>
      </c>
      <c r="B530" s="68" t="s">
        <v>776</v>
      </c>
      <c r="C530" s="76" t="s">
        <v>777</v>
      </c>
      <c r="D530" s="100" t="s">
        <v>772</v>
      </c>
      <c r="E530" s="146">
        <v>11.851794098327041</v>
      </c>
      <c r="F530" s="164" t="str">
        <f t="shared" si="30"/>
        <v>9602010090C</v>
      </c>
      <c r="G530" s="5" t="str">
        <f t="shared" si="31"/>
        <v>1007M3/4” F x 3/4” M - L 80 mmRacor 3/4” hembra esferocónico x macho</v>
      </c>
      <c r="H530" s="86">
        <f t="shared" si="32"/>
        <v>11.851794098327041</v>
      </c>
      <c r="I530" s="5">
        <v>16</v>
      </c>
    </row>
    <row r="531" spans="1:9" x14ac:dyDescent="0.2">
      <c r="A531" s="21" t="s">
        <v>779</v>
      </c>
      <c r="B531" s="57" t="s">
        <v>780</v>
      </c>
      <c r="C531" s="60" t="s">
        <v>908</v>
      </c>
      <c r="D531" s="99" t="s">
        <v>781</v>
      </c>
      <c r="E531" s="145">
        <v>7.3640454876119046</v>
      </c>
      <c r="F531" s="164" t="str">
        <f t="shared" si="30"/>
        <v>9602611020C</v>
      </c>
      <c r="G531" s="5" t="str">
        <f t="shared" si="31"/>
        <v>1007MSC3/4” F x 22 mmRacor 3/4" hembra esferoconico a 22 mm a soldar</v>
      </c>
      <c r="H531" s="86">
        <f t="shared" si="32"/>
        <v>7.3640454876119046</v>
      </c>
      <c r="I531" s="5">
        <v>16</v>
      </c>
    </row>
    <row r="532" spans="1:9" x14ac:dyDescent="0.2">
      <c r="A532" s="19" t="s">
        <v>784</v>
      </c>
      <c r="B532" s="68" t="s">
        <v>782</v>
      </c>
      <c r="C532" s="76" t="s">
        <v>785</v>
      </c>
      <c r="D532" s="100" t="s">
        <v>783</v>
      </c>
      <c r="E532" s="146">
        <v>7.954552572515329</v>
      </c>
      <c r="F532" s="164" t="str">
        <f t="shared" si="30"/>
        <v>9602011210C</v>
      </c>
      <c r="G532" s="5" t="str">
        <f t="shared" si="31"/>
        <v>1007MC3/4” F x 3/4” MRacor 3/4” hembra esferocónico x 3/4” macho asiento plano</v>
      </c>
      <c r="H532" s="86">
        <f t="shared" si="32"/>
        <v>7.954552572515329</v>
      </c>
      <c r="I532" s="5">
        <v>16</v>
      </c>
    </row>
    <row r="533" spans="1:9" x14ac:dyDescent="0.2">
      <c r="A533" s="21" t="s">
        <v>786</v>
      </c>
      <c r="B533" s="57" t="s">
        <v>787</v>
      </c>
      <c r="C533" s="60" t="s">
        <v>909</v>
      </c>
      <c r="D533" s="99" t="s">
        <v>788</v>
      </c>
      <c r="E533" s="145">
        <v>5.4925337527557119</v>
      </c>
      <c r="F533" s="164" t="str">
        <f t="shared" si="30"/>
        <v xml:space="preserve"> 9601510520C</v>
      </c>
      <c r="G533" s="5" t="str">
        <f t="shared" si="31"/>
        <v>1007WFC3/4” F x 1/2” FRacor 3/4” hembra esferocónico x hembra</v>
      </c>
      <c r="H533" s="86">
        <f t="shared" si="32"/>
        <v>5.4925337527557119</v>
      </c>
      <c r="I533" s="5">
        <v>16</v>
      </c>
    </row>
    <row r="534" spans="1:9" x14ac:dyDescent="0.2">
      <c r="A534" s="19" t="s">
        <v>786</v>
      </c>
      <c r="B534" s="68" t="s">
        <v>789</v>
      </c>
      <c r="C534" s="76" t="s">
        <v>909</v>
      </c>
      <c r="D534" s="100" t="s">
        <v>790</v>
      </c>
      <c r="E534" s="146">
        <v>5.6704719591336961</v>
      </c>
      <c r="F534" s="164" t="str">
        <f t="shared" si="30"/>
        <v>9601610520C</v>
      </c>
      <c r="G534" s="5" t="str">
        <f t="shared" si="31"/>
        <v>1007WFC3/4” F x 1/2” F NPTRacor 3/4” hembra esferocónico x hembra</v>
      </c>
      <c r="H534" s="86">
        <f t="shared" si="32"/>
        <v>5.6704719591336961</v>
      </c>
      <c r="I534" s="5">
        <v>16</v>
      </c>
    </row>
    <row r="535" spans="1:9" x14ac:dyDescent="0.2">
      <c r="A535" s="21" t="s">
        <v>786</v>
      </c>
      <c r="B535" s="57" t="s">
        <v>792</v>
      </c>
      <c r="C535" s="60" t="s">
        <v>909</v>
      </c>
      <c r="D535" s="99" t="s">
        <v>791</v>
      </c>
      <c r="E535" s="145">
        <v>8.9032844250854399</v>
      </c>
      <c r="F535" s="164" t="str">
        <f t="shared" si="30"/>
        <v>9602010500C</v>
      </c>
      <c r="G535" s="5" t="str">
        <f t="shared" si="31"/>
        <v>1007WFC3/4” F x 3/4” F Racor 3/4” hembra esferocónico x hembra</v>
      </c>
      <c r="H535" s="86">
        <f t="shared" si="32"/>
        <v>8.9032844250854399</v>
      </c>
      <c r="I535" s="5">
        <v>16</v>
      </c>
    </row>
    <row r="536" spans="1:9" x14ac:dyDescent="0.2">
      <c r="A536" s="19" t="s">
        <v>818</v>
      </c>
      <c r="B536" s="76" t="s">
        <v>793</v>
      </c>
      <c r="C536" s="72" t="s">
        <v>910</v>
      </c>
      <c r="D536" s="100" t="s">
        <v>794</v>
      </c>
      <c r="E536" s="146">
        <v>4.3472829977066878</v>
      </c>
      <c r="F536" s="164" t="str">
        <f t="shared" si="30"/>
        <v>9601510190C</v>
      </c>
      <c r="G536" s="5" t="str">
        <f t="shared" si="31"/>
        <v>1007MS3/4” F x 15 mmRacor 3/4” hembra esferocónico x 15 mm a soldar</v>
      </c>
      <c r="H536" s="86">
        <f t="shared" si="32"/>
        <v>4.3472829977066878</v>
      </c>
      <c r="I536" s="5">
        <v>16</v>
      </c>
    </row>
    <row r="537" spans="1:9" x14ac:dyDescent="0.2">
      <c r="A537" s="21" t="s">
        <v>795</v>
      </c>
      <c r="B537" s="57" t="s">
        <v>780</v>
      </c>
      <c r="C537" s="60" t="s">
        <v>911</v>
      </c>
      <c r="D537" s="99" t="s">
        <v>1006</v>
      </c>
      <c r="E537" s="145">
        <v>7.4955462998906874</v>
      </c>
      <c r="F537" s="164" t="str">
        <f t="shared" si="30"/>
        <v>9602010520C</v>
      </c>
      <c r="G537" s="5" t="str">
        <f t="shared" si="31"/>
        <v>1007WFP3/4” F x 22 mmRacor 3/4” hembra esferocónico x 3/4” hembra asiento plano</v>
      </c>
      <c r="H537" s="86">
        <f t="shared" si="32"/>
        <v>7.4955462998906874</v>
      </c>
      <c r="I537" s="5">
        <v>16</v>
      </c>
    </row>
    <row r="538" spans="1:9" x14ac:dyDescent="0.2">
      <c r="A538" s="19" t="s">
        <v>796</v>
      </c>
      <c r="B538" s="68" t="s">
        <v>799</v>
      </c>
      <c r="C538" s="76" t="s">
        <v>805</v>
      </c>
      <c r="D538" s="100" t="s">
        <v>857</v>
      </c>
      <c r="E538" s="71">
        <v>14.025717443911681</v>
      </c>
      <c r="F538" s="164" t="str">
        <f t="shared" si="30"/>
        <v>9701538680C</v>
      </c>
      <c r="G538" s="5" t="str">
        <f t="shared" si="31"/>
        <v>AL52/3R1/2” F x 3/4” M esferoconicoVálvula de bola paso total con conexión H x M esferoconico - PN25 - mariposa roja</v>
      </c>
      <c r="H538" s="86">
        <f t="shared" si="32"/>
        <v>14.025717443911681</v>
      </c>
      <c r="I538" s="5">
        <v>16</v>
      </c>
    </row>
    <row r="539" spans="1:9" x14ac:dyDescent="0.2">
      <c r="A539" s="21" t="s">
        <v>796</v>
      </c>
      <c r="B539" s="57" t="s">
        <v>800</v>
      </c>
      <c r="C539" s="60" t="s">
        <v>805</v>
      </c>
      <c r="D539" s="99" t="s">
        <v>797</v>
      </c>
      <c r="E539" s="136">
        <v>20.148885133977601</v>
      </c>
      <c r="F539" s="164" t="str">
        <f t="shared" si="30"/>
        <v>9702018060C</v>
      </c>
      <c r="G539" s="5" t="str">
        <f t="shared" si="31"/>
        <v>AL52/3R3/4” F x 3/4” M esferoconicoVálvula de bola paso total con conexión H x M esferoconico - PN25 - mariposa roja</v>
      </c>
      <c r="H539" s="86">
        <f t="shared" si="32"/>
        <v>20.148885133977601</v>
      </c>
      <c r="I539" s="5">
        <v>16</v>
      </c>
    </row>
    <row r="540" spans="1:9" x14ac:dyDescent="0.2">
      <c r="A540" s="19" t="s">
        <v>796</v>
      </c>
      <c r="B540" s="68" t="s">
        <v>801</v>
      </c>
      <c r="C540" s="76" t="s">
        <v>805</v>
      </c>
      <c r="D540" s="100" t="s">
        <v>798</v>
      </c>
      <c r="E540" s="71">
        <v>20.371307891950082</v>
      </c>
      <c r="F540" s="164" t="str">
        <f t="shared" si="30"/>
        <v>9702038680C</v>
      </c>
      <c r="G540" s="5" t="str">
        <f t="shared" si="31"/>
        <v>AL52/3R3/4” F x 1” M esferoconicoVálvula de bola paso total con conexión H x M esferoconico - PN25 - mariposa roja</v>
      </c>
      <c r="H540" s="86">
        <f t="shared" si="32"/>
        <v>20.371307891950082</v>
      </c>
      <c r="I540" s="5">
        <v>16</v>
      </c>
    </row>
    <row r="541" spans="1:9" x14ac:dyDescent="0.2">
      <c r="A541" s="21" t="s">
        <v>802</v>
      </c>
      <c r="B541" s="57" t="s">
        <v>799</v>
      </c>
      <c r="C541" s="60" t="s">
        <v>806</v>
      </c>
      <c r="D541" s="99" t="s">
        <v>804</v>
      </c>
      <c r="E541" s="136">
        <v>14.025717443911681</v>
      </c>
      <c r="F541" s="164" t="str">
        <f t="shared" si="30"/>
        <v>9701568680C</v>
      </c>
      <c r="G541" s="5" t="str">
        <f t="shared" si="31"/>
        <v>AL52/3B1/2” F x 3/4” M esferoconicoVálvula de bola paso total con conexión H x M esferoconico - PN25 - mariposa azul</v>
      </c>
      <c r="H541" s="86">
        <f t="shared" si="32"/>
        <v>14.025717443911681</v>
      </c>
      <c r="I541" s="5">
        <v>16</v>
      </c>
    </row>
    <row r="542" spans="1:9" x14ac:dyDescent="0.2">
      <c r="A542" s="19" t="s">
        <v>802</v>
      </c>
      <c r="B542" s="68" t="s">
        <v>800</v>
      </c>
      <c r="C542" s="76" t="s">
        <v>806</v>
      </c>
      <c r="D542" s="100" t="s">
        <v>803</v>
      </c>
      <c r="E542" s="71">
        <v>20.148885133977601</v>
      </c>
      <c r="F542" s="164" t="str">
        <f t="shared" si="30"/>
        <v>9702018080C</v>
      </c>
      <c r="G542" s="5" t="str">
        <f t="shared" si="31"/>
        <v>AL52/3B3/4” F x 3/4” M esferoconicoVálvula de bola paso total con conexión H x M esferoconico - PN25 - mariposa azul</v>
      </c>
      <c r="H542" s="86">
        <f t="shared" si="32"/>
        <v>20.148885133977601</v>
      </c>
      <c r="I542" s="5">
        <v>16</v>
      </c>
    </row>
    <row r="543" spans="1:9" x14ac:dyDescent="0.2">
      <c r="A543" s="19" t="s">
        <v>807</v>
      </c>
      <c r="B543" s="68" t="s">
        <v>799</v>
      </c>
      <c r="C543" s="76" t="s">
        <v>809</v>
      </c>
      <c r="D543" s="100" t="s">
        <v>808</v>
      </c>
      <c r="E543" s="71">
        <v>22.412363788638718</v>
      </c>
      <c r="F543" s="164" t="str">
        <f t="shared" ref="F543:F580" si="33">D543</f>
        <v>3701594200C</v>
      </c>
      <c r="G543" s="5" t="str">
        <f t="shared" ref="G543:G580" si="34">A543 &amp; B543 &amp; C543</f>
        <v>51LL/3B1/2” F x 3/4” M esferoconicoVálvula de bola paso total con cuello prolongado - H x M esferoconico</v>
      </c>
      <c r="H543" s="86">
        <f t="shared" ref="H543:H580" si="35">E543</f>
        <v>22.412363788638718</v>
      </c>
      <c r="I543" s="5">
        <v>16</v>
      </c>
    </row>
    <row r="544" spans="1:9" x14ac:dyDescent="0.2">
      <c r="A544" s="21" t="s">
        <v>811</v>
      </c>
      <c r="B544" s="57"/>
      <c r="C544" s="60" t="s">
        <v>812</v>
      </c>
      <c r="D544" s="99" t="s">
        <v>810</v>
      </c>
      <c r="E544" s="136">
        <v>119.82403683432001</v>
      </c>
      <c r="F544" s="164" t="str">
        <f t="shared" si="33"/>
        <v>9400000070C</v>
      </c>
      <c r="G544" s="5" t="str">
        <f t="shared" si="34"/>
        <v>091SOSLlave para discos KV de las valvulas a 6 vias</v>
      </c>
      <c r="H544" s="86">
        <f t="shared" si="35"/>
        <v>119.82403683432001</v>
      </c>
      <c r="I544" s="5">
        <v>16</v>
      </c>
    </row>
    <row r="545" spans="1:9" x14ac:dyDescent="0.2">
      <c r="A545" s="20" t="s">
        <v>275</v>
      </c>
      <c r="B545" s="6" t="s">
        <v>148</v>
      </c>
      <c r="C545" s="58" t="s">
        <v>447</v>
      </c>
      <c r="D545" s="105" t="s">
        <v>276</v>
      </c>
      <c r="E545" s="56">
        <v>37.348239126226638</v>
      </c>
      <c r="F545" s="164" t="str">
        <f t="shared" si="33"/>
        <v>3901510000C</v>
      </c>
      <c r="G545" s="5" t="str">
        <f t="shared" si="34"/>
        <v xml:space="preserve">51F1/2”filter-ball - valvula de bola con filtro incluido con palanca </v>
      </c>
      <c r="H545" s="86">
        <f t="shared" si="35"/>
        <v>37.348239126226638</v>
      </c>
      <c r="I545" s="5">
        <v>16</v>
      </c>
    </row>
    <row r="546" spans="1:9" x14ac:dyDescent="0.2">
      <c r="A546" s="19" t="s">
        <v>275</v>
      </c>
      <c r="B546" s="68" t="s">
        <v>149</v>
      </c>
      <c r="C546" s="69" t="s">
        <v>447</v>
      </c>
      <c r="D546" s="100" t="s">
        <v>277</v>
      </c>
      <c r="E546" s="71">
        <v>40.060005686549061</v>
      </c>
      <c r="F546" s="164" t="str">
        <f t="shared" si="33"/>
        <v>3902010000C</v>
      </c>
      <c r="G546" s="5" t="str">
        <f t="shared" si="34"/>
        <v xml:space="preserve">51F3/4”filter-ball - valvula de bola con filtro incluido con palanca </v>
      </c>
      <c r="H546" s="86">
        <f t="shared" si="35"/>
        <v>40.060005686549061</v>
      </c>
      <c r="I546" s="5">
        <v>16</v>
      </c>
    </row>
    <row r="547" spans="1:9" x14ac:dyDescent="0.2">
      <c r="A547" s="20" t="s">
        <v>275</v>
      </c>
      <c r="B547" s="6" t="s">
        <v>145</v>
      </c>
      <c r="C547" s="58" t="s">
        <v>447</v>
      </c>
      <c r="D547" s="105" t="s">
        <v>2559</v>
      </c>
      <c r="E547" s="56">
        <v>86.205309725585565</v>
      </c>
      <c r="F547" s="164" t="str">
        <f t="shared" si="33"/>
        <v>3902510150C</v>
      </c>
      <c r="G547" s="5" t="str">
        <f t="shared" si="34"/>
        <v xml:space="preserve">51F1”filter-ball - valvula de bola con filtro incluido con palanca </v>
      </c>
      <c r="H547" s="86">
        <f t="shared" si="35"/>
        <v>86.205309725585565</v>
      </c>
      <c r="I547" s="5">
        <v>16</v>
      </c>
    </row>
    <row r="548" spans="1:9" x14ac:dyDescent="0.2">
      <c r="A548" s="19" t="s">
        <v>275</v>
      </c>
      <c r="B548" s="68" t="s">
        <v>154</v>
      </c>
      <c r="C548" s="69" t="s">
        <v>447</v>
      </c>
      <c r="D548" s="100" t="s">
        <v>2560</v>
      </c>
      <c r="E548" s="71">
        <v>134.59719508028587</v>
      </c>
      <c r="F548" s="164" t="str">
        <f t="shared" si="33"/>
        <v>3903210150C</v>
      </c>
      <c r="G548" s="5" t="str">
        <f t="shared" si="34"/>
        <v xml:space="preserve">51F1 1/4”filter-ball - valvula de bola con filtro incluido con palanca </v>
      </c>
      <c r="H548" s="86">
        <f t="shared" si="35"/>
        <v>134.59719508028587</v>
      </c>
      <c r="I548" s="5">
        <v>16</v>
      </c>
    </row>
    <row r="549" spans="1:9" x14ac:dyDescent="0.2">
      <c r="A549" s="20" t="s">
        <v>275</v>
      </c>
      <c r="B549" s="6" t="s">
        <v>155</v>
      </c>
      <c r="C549" s="58" t="s">
        <v>447</v>
      </c>
      <c r="D549" s="105" t="s">
        <v>278</v>
      </c>
      <c r="E549" s="56">
        <v>193.83548196958139</v>
      </c>
      <c r="F549" s="164" t="str">
        <f t="shared" si="33"/>
        <v>3904010000C</v>
      </c>
      <c r="G549" s="5" t="str">
        <f t="shared" si="34"/>
        <v xml:space="preserve">51F1 1/2”filter-ball - valvula de bola con filtro incluido con palanca </v>
      </c>
      <c r="H549" s="86">
        <f t="shared" si="35"/>
        <v>193.83548196958139</v>
      </c>
      <c r="I549" s="5">
        <v>16</v>
      </c>
    </row>
    <row r="550" spans="1:9" x14ac:dyDescent="0.2">
      <c r="A550" s="19" t="s">
        <v>667</v>
      </c>
      <c r="B550" s="68" t="s">
        <v>279</v>
      </c>
      <c r="C550" s="69" t="s">
        <v>447</v>
      </c>
      <c r="D550" s="100" t="s">
        <v>444</v>
      </c>
      <c r="E550" s="71">
        <v>256.57920024642675</v>
      </c>
      <c r="F550" s="164" t="str">
        <f t="shared" si="33"/>
        <v>3905091000C</v>
      </c>
      <c r="G550" s="5" t="str">
        <f t="shared" si="34"/>
        <v xml:space="preserve">51FL2”filter-ball - valvula de bola con filtro incluido con palanca </v>
      </c>
      <c r="H550" s="86">
        <f t="shared" si="35"/>
        <v>256.57920024642675</v>
      </c>
      <c r="I550" s="5">
        <v>16</v>
      </c>
    </row>
    <row r="551" spans="1:9" x14ac:dyDescent="0.2">
      <c r="A551" s="20" t="s">
        <v>448</v>
      </c>
      <c r="B551" s="6" t="s">
        <v>148</v>
      </c>
      <c r="C551" s="58" t="s">
        <v>614</v>
      </c>
      <c r="D551" s="99" t="s">
        <v>449</v>
      </c>
      <c r="E551" s="136">
        <v>37.653809999999993</v>
      </c>
      <c r="F551" s="164" t="str">
        <f t="shared" si="33"/>
        <v>3901510010C</v>
      </c>
      <c r="G551" s="5" t="str">
        <f t="shared" si="34"/>
        <v>52F1/2”filter-ball - valvula de bola con filtro incluido con mando mariposa azul</v>
      </c>
      <c r="H551" s="86">
        <f t="shared" si="35"/>
        <v>37.653809999999993</v>
      </c>
      <c r="I551" s="5">
        <v>16</v>
      </c>
    </row>
    <row r="552" spans="1:9" x14ac:dyDescent="0.2">
      <c r="A552" s="19" t="s">
        <v>448</v>
      </c>
      <c r="B552" s="68" t="s">
        <v>149</v>
      </c>
      <c r="C552" s="69" t="s">
        <v>614</v>
      </c>
      <c r="D552" s="100" t="s">
        <v>450</v>
      </c>
      <c r="E552" s="71">
        <v>40.167498000000002</v>
      </c>
      <c r="F552" s="164" t="str">
        <f t="shared" si="33"/>
        <v>3902010010C</v>
      </c>
      <c r="G552" s="5" t="str">
        <f t="shared" si="34"/>
        <v>52F3/4”filter-ball - valvula de bola con filtro incluido con mando mariposa azul</v>
      </c>
      <c r="H552" s="86">
        <f t="shared" si="35"/>
        <v>40.167498000000002</v>
      </c>
      <c r="I552" s="5">
        <v>16</v>
      </c>
    </row>
    <row r="553" spans="1:9" x14ac:dyDescent="0.2">
      <c r="A553" s="20" t="s">
        <v>448</v>
      </c>
      <c r="B553" s="6" t="s">
        <v>145</v>
      </c>
      <c r="C553" s="58" t="s">
        <v>614</v>
      </c>
      <c r="D553" s="99" t="s">
        <v>451</v>
      </c>
      <c r="E553" s="136">
        <v>86.536799999999999</v>
      </c>
      <c r="F553" s="164" t="str">
        <f t="shared" si="33"/>
        <v>3902510010C</v>
      </c>
      <c r="G553" s="5" t="str">
        <f t="shared" si="34"/>
        <v>52F1”filter-ball - valvula de bola con filtro incluido con mando mariposa azul</v>
      </c>
      <c r="H553" s="86">
        <f t="shared" si="35"/>
        <v>86.536799999999999</v>
      </c>
      <c r="I553" s="5">
        <v>16</v>
      </c>
    </row>
    <row r="554" spans="1:9" x14ac:dyDescent="0.2">
      <c r="A554" s="22" t="s">
        <v>615</v>
      </c>
      <c r="B554" s="72" t="s">
        <v>148</v>
      </c>
      <c r="C554" s="69" t="s">
        <v>616</v>
      </c>
      <c r="D554" s="100" t="s">
        <v>617</v>
      </c>
      <c r="E554" s="71">
        <v>37.653809999999993</v>
      </c>
      <c r="F554" s="164" t="str">
        <f t="shared" si="33"/>
        <v>3901510030C</v>
      </c>
      <c r="G554" s="5" t="str">
        <f t="shared" si="34"/>
        <v>52FROS1/2”filter-ball - valvula de bola con filtro incluido con mando mariposa rojo</v>
      </c>
      <c r="H554" s="86">
        <f t="shared" si="35"/>
        <v>37.653809999999993</v>
      </c>
      <c r="I554" s="5">
        <v>16</v>
      </c>
    </row>
    <row r="555" spans="1:9" x14ac:dyDescent="0.2">
      <c r="A555" s="21" t="s">
        <v>615</v>
      </c>
      <c r="B555" s="57" t="s">
        <v>149</v>
      </c>
      <c r="C555" s="58" t="s">
        <v>616</v>
      </c>
      <c r="D555" s="99" t="s">
        <v>618</v>
      </c>
      <c r="E555" s="136">
        <v>40.167498000000002</v>
      </c>
      <c r="F555" s="164" t="str">
        <f t="shared" si="33"/>
        <v>3902010030C</v>
      </c>
      <c r="G555" s="5" t="str">
        <f t="shared" si="34"/>
        <v>52FROS3/4”filter-ball - valvula de bola con filtro incluido con mando mariposa rojo</v>
      </c>
      <c r="H555" s="86">
        <f t="shared" si="35"/>
        <v>40.167498000000002</v>
      </c>
      <c r="I555" s="5">
        <v>16</v>
      </c>
    </row>
    <row r="556" spans="1:9" x14ac:dyDescent="0.2">
      <c r="A556" s="22" t="s">
        <v>615</v>
      </c>
      <c r="B556" s="72" t="s">
        <v>145</v>
      </c>
      <c r="C556" s="69" t="s">
        <v>616</v>
      </c>
      <c r="D556" s="100" t="s">
        <v>619</v>
      </c>
      <c r="E556" s="71">
        <v>86.536799999999999</v>
      </c>
      <c r="F556" s="164" t="str">
        <f t="shared" si="33"/>
        <v>3902510030C</v>
      </c>
      <c r="G556" s="5" t="str">
        <f t="shared" si="34"/>
        <v>52FROS1”filter-ball - valvula de bola con filtro incluido con mando mariposa rojo</v>
      </c>
      <c r="H556" s="86">
        <f t="shared" si="35"/>
        <v>86.536799999999999</v>
      </c>
      <c r="I556" s="5">
        <v>16</v>
      </c>
    </row>
    <row r="557" spans="1:9" x14ac:dyDescent="0.2">
      <c r="A557" s="20" t="s">
        <v>1689</v>
      </c>
      <c r="B557" s="6" t="s">
        <v>1690</v>
      </c>
      <c r="C557" s="58" t="s">
        <v>1696</v>
      </c>
      <c r="D557" s="99" t="s">
        <v>1697</v>
      </c>
      <c r="E557" s="136">
        <v>38.787030000000001</v>
      </c>
      <c r="F557" s="164" t="str">
        <f t="shared" si="33"/>
        <v xml:space="preserve"> 3901510190C </v>
      </c>
      <c r="G557" s="5" t="str">
        <f t="shared" si="34"/>
        <v>T100F1/2” - NPTfilter-ball - valvula de bola con filtro incluido con palanca NPT</v>
      </c>
      <c r="H557" s="86">
        <f t="shared" si="35"/>
        <v>38.787030000000001</v>
      </c>
      <c r="I557" s="5">
        <v>16</v>
      </c>
    </row>
    <row r="558" spans="1:9" x14ac:dyDescent="0.2">
      <c r="A558" s="22" t="s">
        <v>1689</v>
      </c>
      <c r="B558" s="72" t="s">
        <v>1691</v>
      </c>
      <c r="C558" s="69" t="s">
        <v>1696</v>
      </c>
      <c r="D558" s="100" t="s">
        <v>1698</v>
      </c>
      <c r="E558" s="71">
        <v>41.681892000000005</v>
      </c>
      <c r="F558" s="164" t="str">
        <f t="shared" si="33"/>
        <v xml:space="preserve"> 3902010190C </v>
      </c>
      <c r="G558" s="5" t="str">
        <f t="shared" si="34"/>
        <v>T100F3/4” - NPTfilter-ball - valvula de bola con filtro incluido con palanca NPT</v>
      </c>
      <c r="H558" s="86">
        <f t="shared" si="35"/>
        <v>41.681892000000005</v>
      </c>
      <c r="I558" s="5">
        <v>16</v>
      </c>
    </row>
    <row r="559" spans="1:9" x14ac:dyDescent="0.2">
      <c r="A559" s="20" t="s">
        <v>1689</v>
      </c>
      <c r="B559" s="6" t="s">
        <v>1692</v>
      </c>
      <c r="C559" s="58" t="s">
        <v>1696</v>
      </c>
      <c r="D559" s="99" t="s">
        <v>1699</v>
      </c>
      <c r="E559" s="136">
        <v>97.209671999999998</v>
      </c>
      <c r="F559" s="164" t="str">
        <f t="shared" si="33"/>
        <v xml:space="preserve"> 3902510190C </v>
      </c>
      <c r="G559" s="5" t="str">
        <f t="shared" si="34"/>
        <v>T100F1” - NPTfilter-ball - valvula de bola con filtro incluido con palanca NPT</v>
      </c>
      <c r="H559" s="86">
        <f t="shared" si="35"/>
        <v>97.209671999999998</v>
      </c>
      <c r="I559" s="5">
        <v>16</v>
      </c>
    </row>
    <row r="560" spans="1:9" x14ac:dyDescent="0.2">
      <c r="A560" s="22" t="s">
        <v>1689</v>
      </c>
      <c r="B560" s="72" t="s">
        <v>1693</v>
      </c>
      <c r="C560" s="69" t="s">
        <v>1696</v>
      </c>
      <c r="D560" s="100" t="s">
        <v>1700</v>
      </c>
      <c r="E560" s="71">
        <v>143.70259800000002</v>
      </c>
      <c r="F560" s="164" t="str">
        <f t="shared" si="33"/>
        <v xml:space="preserve"> 3903210190C </v>
      </c>
      <c r="G560" s="5" t="str">
        <f t="shared" si="34"/>
        <v>T100F1 1/4” - NPTfilter-ball - valvula de bola con filtro incluido con palanca NPT</v>
      </c>
      <c r="H560" s="86">
        <f t="shared" si="35"/>
        <v>143.70259800000002</v>
      </c>
      <c r="I560" s="5">
        <v>16</v>
      </c>
    </row>
    <row r="561" spans="1:9" x14ac:dyDescent="0.2">
      <c r="A561" s="20" t="s">
        <v>1689</v>
      </c>
      <c r="B561" s="6" t="s">
        <v>1694</v>
      </c>
      <c r="C561" s="58" t="s">
        <v>1696</v>
      </c>
      <c r="D561" s="99" t="s">
        <v>1701</v>
      </c>
      <c r="E561" s="136">
        <v>213.086568</v>
      </c>
      <c r="F561" s="164" t="str">
        <f t="shared" si="33"/>
        <v xml:space="preserve"> 3904010190C </v>
      </c>
      <c r="G561" s="5" t="str">
        <f t="shared" si="34"/>
        <v>T100F1 1/2” - NPTfilter-ball - valvula de bola con filtro incluido con palanca NPT</v>
      </c>
      <c r="H561" s="86">
        <f t="shared" si="35"/>
        <v>213.086568</v>
      </c>
      <c r="I561" s="5">
        <v>16</v>
      </c>
    </row>
    <row r="562" spans="1:9" x14ac:dyDescent="0.2">
      <c r="A562" s="22" t="s">
        <v>1689</v>
      </c>
      <c r="B562" s="72" t="s">
        <v>1695</v>
      </c>
      <c r="C562" s="69" t="s">
        <v>1696</v>
      </c>
      <c r="D562" s="100" t="s">
        <v>1702</v>
      </c>
      <c r="E562" s="71">
        <v>266.50243800000004</v>
      </c>
      <c r="F562" s="164" t="str">
        <f t="shared" si="33"/>
        <v xml:space="preserve"> 3905010190C </v>
      </c>
      <c r="G562" s="5" t="str">
        <f t="shared" si="34"/>
        <v>T100F2” - NPTfilter-ball - valvula de bola con filtro incluido con palanca NPT</v>
      </c>
      <c r="H562" s="86">
        <f t="shared" si="35"/>
        <v>266.50243800000004</v>
      </c>
      <c r="I562" s="5">
        <v>16</v>
      </c>
    </row>
    <row r="563" spans="1:9" s="15" customFormat="1" x14ac:dyDescent="0.2">
      <c r="A563" s="21" t="s">
        <v>2478</v>
      </c>
      <c r="B563" s="57" t="s">
        <v>148</v>
      </c>
      <c r="C563" s="60" t="s">
        <v>2479</v>
      </c>
      <c r="D563" s="99" t="s">
        <v>2480</v>
      </c>
      <c r="E563" s="136">
        <v>14.29</v>
      </c>
      <c r="F563" s="164" t="str">
        <f t="shared" si="33"/>
        <v>1001510000C</v>
      </c>
      <c r="G563" s="5" t="str">
        <f t="shared" si="34"/>
        <v>168/O1/2”filtro Y en laton Pettinaroli con malla interna, rosca bsp</v>
      </c>
      <c r="H563" s="86">
        <f t="shared" si="35"/>
        <v>14.29</v>
      </c>
      <c r="I563" s="5">
        <v>16</v>
      </c>
    </row>
    <row r="564" spans="1:9" s="15" customFormat="1" x14ac:dyDescent="0.2">
      <c r="A564" s="19" t="s">
        <v>2478</v>
      </c>
      <c r="B564" s="68" t="s">
        <v>149</v>
      </c>
      <c r="C564" s="76" t="s">
        <v>2479</v>
      </c>
      <c r="D564" s="100" t="s">
        <v>2481</v>
      </c>
      <c r="E564" s="71">
        <v>19.68</v>
      </c>
      <c r="F564" s="164" t="str">
        <f t="shared" si="33"/>
        <v xml:space="preserve"> 1002010000C </v>
      </c>
      <c r="G564" s="5" t="str">
        <f t="shared" si="34"/>
        <v>168/O3/4”filtro Y en laton Pettinaroli con malla interna, rosca bsp</v>
      </c>
      <c r="H564" s="86">
        <f t="shared" si="35"/>
        <v>19.68</v>
      </c>
      <c r="I564" s="5">
        <v>16</v>
      </c>
    </row>
    <row r="565" spans="1:9" s="15" customFormat="1" x14ac:dyDescent="0.2">
      <c r="A565" s="21" t="s">
        <v>2478</v>
      </c>
      <c r="B565" s="57" t="s">
        <v>145</v>
      </c>
      <c r="C565" s="60" t="s">
        <v>2479</v>
      </c>
      <c r="D565" s="99" t="s">
        <v>2482</v>
      </c>
      <c r="E565" s="136">
        <v>29.86</v>
      </c>
      <c r="F565" s="164" t="str">
        <f t="shared" si="33"/>
        <v>1002510000C</v>
      </c>
      <c r="G565" s="5" t="str">
        <f t="shared" si="34"/>
        <v>168/O1”filtro Y en laton Pettinaroli con malla interna, rosca bsp</v>
      </c>
      <c r="H565" s="86">
        <f t="shared" si="35"/>
        <v>29.86</v>
      </c>
      <c r="I565" s="5">
        <v>16</v>
      </c>
    </row>
    <row r="566" spans="1:9" s="15" customFormat="1" x14ac:dyDescent="0.2">
      <c r="A566" s="19" t="s">
        <v>2478</v>
      </c>
      <c r="B566" s="68" t="s">
        <v>154</v>
      </c>
      <c r="C566" s="76" t="s">
        <v>2479</v>
      </c>
      <c r="D566" s="100" t="s">
        <v>2483</v>
      </c>
      <c r="E566" s="71">
        <v>51.4</v>
      </c>
      <c r="F566" s="164" t="str">
        <f t="shared" si="33"/>
        <v>1003210000C</v>
      </c>
      <c r="G566" s="5" t="str">
        <f t="shared" si="34"/>
        <v>168/O1 1/4”filtro Y en laton Pettinaroli con malla interna, rosca bsp</v>
      </c>
      <c r="H566" s="86">
        <f t="shared" si="35"/>
        <v>51.4</v>
      </c>
      <c r="I566" s="5">
        <v>16</v>
      </c>
    </row>
    <row r="567" spans="1:9" s="15" customFormat="1" x14ac:dyDescent="0.2">
      <c r="A567" s="21" t="s">
        <v>2478</v>
      </c>
      <c r="B567" s="57" t="s">
        <v>155</v>
      </c>
      <c r="C567" s="60" t="s">
        <v>2479</v>
      </c>
      <c r="D567" s="99" t="s">
        <v>2484</v>
      </c>
      <c r="E567" s="136">
        <v>61.1</v>
      </c>
      <c r="F567" s="164" t="str">
        <f t="shared" si="33"/>
        <v>1004010000C</v>
      </c>
      <c r="G567" s="5" t="str">
        <f t="shared" si="34"/>
        <v>168/O1 1/2”filtro Y en laton Pettinaroli con malla interna, rosca bsp</v>
      </c>
      <c r="H567" s="86">
        <f t="shared" si="35"/>
        <v>61.1</v>
      </c>
      <c r="I567" s="5">
        <v>16</v>
      </c>
    </row>
    <row r="568" spans="1:9" s="15" customFormat="1" x14ac:dyDescent="0.2">
      <c r="A568" s="19" t="s">
        <v>2478</v>
      </c>
      <c r="B568" s="68" t="s">
        <v>279</v>
      </c>
      <c r="C568" s="76" t="s">
        <v>2479</v>
      </c>
      <c r="D568" s="100" t="s">
        <v>2485</v>
      </c>
      <c r="E568" s="71">
        <v>98.31</v>
      </c>
      <c r="F568" s="164" t="str">
        <f t="shared" si="33"/>
        <v>1005010000C</v>
      </c>
      <c r="G568" s="5" t="str">
        <f t="shared" si="34"/>
        <v>168/O2”filtro Y en laton Pettinaroli con malla interna, rosca bsp</v>
      </c>
      <c r="H568" s="86">
        <f t="shared" si="35"/>
        <v>98.31</v>
      </c>
      <c r="I568" s="5">
        <v>16</v>
      </c>
    </row>
    <row r="569" spans="1:9" x14ac:dyDescent="0.2">
      <c r="A569" s="21" t="s">
        <v>455</v>
      </c>
      <c r="B569" s="57" t="s">
        <v>452</v>
      </c>
      <c r="C569" s="60" t="s">
        <v>1688</v>
      </c>
      <c r="D569" s="99" t="s">
        <v>456</v>
      </c>
      <c r="E569" s="136">
        <v>265.56</v>
      </c>
      <c r="F569" s="164" t="str">
        <f t="shared" si="33"/>
        <v>1007030000C</v>
      </c>
      <c r="G569" s="5" t="str">
        <f t="shared" si="34"/>
        <v>1702.1/2"filtro y en bronce BSP</v>
      </c>
      <c r="H569" s="86">
        <f t="shared" si="35"/>
        <v>265.56</v>
      </c>
      <c r="I569" s="5">
        <v>16</v>
      </c>
    </row>
    <row r="570" spans="1:9" x14ac:dyDescent="0.2">
      <c r="A570" s="19" t="s">
        <v>455</v>
      </c>
      <c r="B570" s="68" t="s">
        <v>453</v>
      </c>
      <c r="C570" s="76" t="s">
        <v>1688</v>
      </c>
      <c r="D570" s="100" t="s">
        <v>457</v>
      </c>
      <c r="E570" s="71">
        <v>327.68</v>
      </c>
      <c r="F570" s="164" t="str">
        <f t="shared" si="33"/>
        <v>1008030000C</v>
      </c>
      <c r="G570" s="5" t="str">
        <f t="shared" si="34"/>
        <v>1703"filtro y en bronce BSP</v>
      </c>
      <c r="H570" s="86">
        <f t="shared" si="35"/>
        <v>327.68</v>
      </c>
      <c r="I570" s="5">
        <v>16</v>
      </c>
    </row>
    <row r="571" spans="1:9" x14ac:dyDescent="0.2">
      <c r="A571" s="21" t="s">
        <v>455</v>
      </c>
      <c r="B571" s="57" t="s">
        <v>454</v>
      </c>
      <c r="C571" s="60" t="s">
        <v>1688</v>
      </c>
      <c r="D571" s="99" t="s">
        <v>458</v>
      </c>
      <c r="E571" s="136">
        <v>622.6</v>
      </c>
      <c r="F571" s="164" t="str">
        <f t="shared" si="33"/>
        <v>1010030000C</v>
      </c>
      <c r="G571" s="5" t="str">
        <f t="shared" si="34"/>
        <v>1704"filtro y en bronce BSP</v>
      </c>
      <c r="H571" s="86">
        <f t="shared" si="35"/>
        <v>622.6</v>
      </c>
      <c r="I571" s="5">
        <v>16</v>
      </c>
    </row>
    <row r="572" spans="1:9" x14ac:dyDescent="0.2">
      <c r="A572" s="19" t="s">
        <v>2127</v>
      </c>
      <c r="B572" s="68" t="s">
        <v>1058</v>
      </c>
      <c r="C572" s="76" t="s">
        <v>2129</v>
      </c>
      <c r="D572" s="100" t="s">
        <v>2541</v>
      </c>
      <c r="E572" s="71">
        <v>288.92160000000001</v>
      </c>
      <c r="F572" s="164" t="str">
        <f t="shared" si="33"/>
        <v xml:space="preserve"> 3708043010C</v>
      </c>
      <c r="G572" s="5" t="str">
        <f t="shared" si="34"/>
        <v xml:space="preserve">ST1DDN80 - 3" - ISOFiltro Y en hierro fundido con drenaje con bridas ISO </v>
      </c>
      <c r="H572" s="86">
        <f t="shared" si="35"/>
        <v>288.92160000000001</v>
      </c>
      <c r="I572" s="5">
        <v>16</v>
      </c>
    </row>
    <row r="573" spans="1:9" x14ac:dyDescent="0.2">
      <c r="A573" s="19" t="s">
        <v>2127</v>
      </c>
      <c r="B573" s="68" t="s">
        <v>1060</v>
      </c>
      <c r="C573" s="76" t="s">
        <v>2129</v>
      </c>
      <c r="D573" s="100" t="s">
        <v>2268</v>
      </c>
      <c r="E573" s="71">
        <v>539.82719999999995</v>
      </c>
      <c r="F573" s="164" t="str">
        <f t="shared" si="33"/>
        <v>3712543010C</v>
      </c>
      <c r="G573" s="5" t="str">
        <f t="shared" si="34"/>
        <v xml:space="preserve">ST1DDN125 - 5"- ISOFiltro Y en hierro fundido con drenaje con bridas ISO </v>
      </c>
      <c r="H573" s="86">
        <f t="shared" si="35"/>
        <v>539.82719999999995</v>
      </c>
      <c r="I573" s="5">
        <v>16</v>
      </c>
    </row>
    <row r="574" spans="1:9" x14ac:dyDescent="0.2">
      <c r="A574" s="21" t="s">
        <v>2127</v>
      </c>
      <c r="B574" s="57" t="s">
        <v>1061</v>
      </c>
      <c r="C574" s="60" t="s">
        <v>2129</v>
      </c>
      <c r="D574" s="99" t="s">
        <v>2542</v>
      </c>
      <c r="E574" s="136">
        <v>836.35199999999998</v>
      </c>
      <c r="F574" s="164" t="str">
        <f t="shared" si="33"/>
        <v>3715043010C</v>
      </c>
      <c r="G574" s="5" t="str">
        <f t="shared" si="34"/>
        <v xml:space="preserve">ST1DDN150 - 6"- ISOFiltro Y en hierro fundido con drenaje con bridas ISO </v>
      </c>
      <c r="H574" s="86">
        <f t="shared" si="35"/>
        <v>836.35199999999998</v>
      </c>
      <c r="I574" s="5">
        <v>16</v>
      </c>
    </row>
    <row r="575" spans="1:9" x14ac:dyDescent="0.2">
      <c r="A575" s="21" t="s">
        <v>2130</v>
      </c>
      <c r="B575" s="57" t="s">
        <v>1054</v>
      </c>
      <c r="C575" s="60" t="s">
        <v>2135</v>
      </c>
      <c r="D575" s="99" t="s">
        <v>2136</v>
      </c>
      <c r="E575" s="136">
        <v>1580.9085600000001</v>
      </c>
      <c r="F575" s="164" t="str">
        <f t="shared" si="33"/>
        <v>3720043000C</v>
      </c>
      <c r="G575" s="5" t="str">
        <f t="shared" si="34"/>
        <v>ST1DADN200 - 8" - ANSIFiltro Y en hierro fundido con drenaje con bridas ANSI</v>
      </c>
      <c r="H575" s="86">
        <f t="shared" si="35"/>
        <v>1580.9085600000001</v>
      </c>
      <c r="I575" s="5">
        <v>16</v>
      </c>
    </row>
    <row r="576" spans="1:9" x14ac:dyDescent="0.2">
      <c r="A576" s="19" t="s">
        <v>459</v>
      </c>
      <c r="B576" s="68" t="s">
        <v>483</v>
      </c>
      <c r="C576" s="76" t="s">
        <v>465</v>
      </c>
      <c r="D576" s="100" t="s">
        <v>724</v>
      </c>
      <c r="E576" s="71">
        <v>111.5444</v>
      </c>
      <c r="F576" s="164" t="str">
        <f t="shared" si="33"/>
        <v xml:space="preserve">1010210000C </v>
      </c>
      <c r="G576" s="5" t="str">
        <f t="shared" si="34"/>
        <v xml:space="preserve">102VDN20 filtro desfangador magnetico para instalacion vertical </v>
      </c>
      <c r="H576" s="86">
        <f t="shared" si="35"/>
        <v>111.5444</v>
      </c>
      <c r="I576" s="5">
        <v>16</v>
      </c>
    </row>
    <row r="577" spans="1:9" x14ac:dyDescent="0.2">
      <c r="A577" s="21" t="s">
        <v>460</v>
      </c>
      <c r="B577" s="57" t="s">
        <v>483</v>
      </c>
      <c r="C577" s="60" t="s">
        <v>466</v>
      </c>
      <c r="D577" s="99" t="s">
        <v>725</v>
      </c>
      <c r="E577" s="136">
        <v>111.5444</v>
      </c>
      <c r="F577" s="164" t="str">
        <f t="shared" si="33"/>
        <v>1010220000C</v>
      </c>
      <c r="G577" s="5" t="str">
        <f t="shared" si="34"/>
        <v xml:space="preserve">102HDN20 filtro desfangador magnetico para instalacion horizontal </v>
      </c>
      <c r="H577" s="86">
        <f t="shared" si="35"/>
        <v>111.5444</v>
      </c>
      <c r="I577" s="5">
        <v>16</v>
      </c>
    </row>
    <row r="578" spans="1:9" x14ac:dyDescent="0.2">
      <c r="A578" s="19" t="s">
        <v>461</v>
      </c>
      <c r="B578" s="68" t="s">
        <v>484</v>
      </c>
      <c r="C578" s="76" t="s">
        <v>482</v>
      </c>
      <c r="D578" s="100" t="s">
        <v>694</v>
      </c>
      <c r="E578" s="71">
        <v>148.8235</v>
      </c>
      <c r="F578" s="164" t="str">
        <f t="shared" si="33"/>
        <v>1010310000C</v>
      </c>
      <c r="G578" s="5" t="str">
        <f t="shared" si="34"/>
        <v xml:space="preserve">103DN25 filtro desfangador magnetico XL orientable a 360°  </v>
      </c>
      <c r="H578" s="86">
        <f t="shared" si="35"/>
        <v>148.8235</v>
      </c>
      <c r="I578" s="5">
        <v>16</v>
      </c>
    </row>
    <row r="579" spans="1:9" x14ac:dyDescent="0.2">
      <c r="A579" s="21" t="s">
        <v>462</v>
      </c>
      <c r="B579" s="57" t="s">
        <v>1863</v>
      </c>
      <c r="C579" s="60" t="s">
        <v>485</v>
      </c>
      <c r="D579" s="99" t="s">
        <v>698</v>
      </c>
      <c r="E579" s="136">
        <v>121.3212</v>
      </c>
      <c r="F579" s="164" t="str">
        <f t="shared" si="33"/>
        <v>1010210010C</v>
      </c>
      <c r="G579" s="5" t="str">
        <f t="shared" si="34"/>
        <v>K102V/1DN20 - 3/4" x 3/4" kit con filtro desfangador magnetico para instalacion vertical, valvula 3/4" M y racor 3/4"</v>
      </c>
      <c r="H579" s="86">
        <f t="shared" si="35"/>
        <v>121.3212</v>
      </c>
      <c r="I579" s="5">
        <v>16</v>
      </c>
    </row>
    <row r="580" spans="1:9" x14ac:dyDescent="0.2">
      <c r="A580" s="19" t="s">
        <v>463</v>
      </c>
      <c r="B580" s="68" t="s">
        <v>1864</v>
      </c>
      <c r="C580" s="76" t="s">
        <v>486</v>
      </c>
      <c r="D580" s="100" t="s">
        <v>699</v>
      </c>
      <c r="E580" s="71">
        <v>121.24040000000001</v>
      </c>
      <c r="F580" s="164" t="str">
        <f t="shared" si="33"/>
        <v>1010220010C</v>
      </c>
      <c r="G580" s="5" t="str">
        <f t="shared" si="34"/>
        <v>K102H/1DN20- 3/4" x 3/4" kit con filtro desfangador magnetico para instalacion horizontal, valvula 3/4" M y racor 3/4"</v>
      </c>
      <c r="H580" s="86">
        <f t="shared" si="35"/>
        <v>121.24040000000001</v>
      </c>
      <c r="I580" s="5">
        <v>16</v>
      </c>
    </row>
    <row r="581" spans="1:9" x14ac:dyDescent="0.2">
      <c r="A581" s="21" t="s">
        <v>464</v>
      </c>
      <c r="B581" s="57" t="s">
        <v>1858</v>
      </c>
      <c r="C581" s="60" t="s">
        <v>1860</v>
      </c>
      <c r="D581" s="99" t="s">
        <v>695</v>
      </c>
      <c r="E581" s="136">
        <v>174.3563</v>
      </c>
      <c r="F581" s="164" t="str">
        <f t="shared" ref="F581:F620" si="36">D581</f>
        <v>1010310020C</v>
      </c>
      <c r="G581" s="5" t="str">
        <f t="shared" ref="G581:G620" si="37">A581 &amp; B581 &amp; C581</f>
        <v>K103/2DN25 1" X 1"kit con filtro desfangador magnetico XL orientable a 360°  y pareja de valvulas M de 1" x 1"</v>
      </c>
      <c r="H581" s="86">
        <f t="shared" ref="H581:H620" si="38">E581</f>
        <v>174.3563</v>
      </c>
      <c r="I581" s="5">
        <v>16</v>
      </c>
    </row>
    <row r="582" spans="1:9" x14ac:dyDescent="0.2">
      <c r="A582" s="19" t="s">
        <v>464</v>
      </c>
      <c r="B582" s="68" t="s">
        <v>1861</v>
      </c>
      <c r="C582" s="76" t="s">
        <v>1859</v>
      </c>
      <c r="D582" s="100" t="s">
        <v>1862</v>
      </c>
      <c r="E582" s="71">
        <v>174.36</v>
      </c>
      <c r="F582" s="164" t="str">
        <f t="shared" si="36"/>
        <v xml:space="preserve"> 1010310050C</v>
      </c>
      <c r="G582" s="5" t="str">
        <f t="shared" si="37"/>
        <v>K103/2DN25 1" X 3/4"kit con filtro desfangador magnetico XL orientable a 360°  y pareja de valvulas M de 1" x 3/4"</v>
      </c>
      <c r="H582" s="86">
        <f t="shared" si="38"/>
        <v>174.36</v>
      </c>
      <c r="I582" s="5">
        <v>16</v>
      </c>
    </row>
    <row r="583" spans="1:9" x14ac:dyDescent="0.2">
      <c r="A583" s="48" t="s">
        <v>1492</v>
      </c>
      <c r="B583" s="49" t="s">
        <v>1496</v>
      </c>
      <c r="C583" s="50" t="s">
        <v>1493</v>
      </c>
      <c r="D583" s="109" t="s">
        <v>1525</v>
      </c>
      <c r="E583" s="139">
        <v>135.99248929000001</v>
      </c>
      <c r="F583" s="164" t="str">
        <f t="shared" si="36"/>
        <v>3701591510C</v>
      </c>
      <c r="G583" s="5" t="str">
        <f t="shared" si="37"/>
        <v>TB201/2" x 1/2" - H x H TBV: valvula de equilibado termico para ACS</v>
      </c>
      <c r="H583" s="86">
        <f t="shared" si="38"/>
        <v>135.99248929000001</v>
      </c>
      <c r="I583" s="5">
        <v>16</v>
      </c>
    </row>
    <row r="584" spans="1:9" x14ac:dyDescent="0.2">
      <c r="A584" s="19" t="s">
        <v>1492</v>
      </c>
      <c r="B584" s="68" t="s">
        <v>1497</v>
      </c>
      <c r="C584" s="76" t="s">
        <v>1493</v>
      </c>
      <c r="D584" s="100" t="s">
        <v>1526</v>
      </c>
      <c r="E584" s="71">
        <v>137.33738912999999</v>
      </c>
      <c r="F584" s="164" t="str">
        <f t="shared" si="36"/>
        <v>3702091510C</v>
      </c>
      <c r="G584" s="5" t="str">
        <f t="shared" si="37"/>
        <v>TB203/4" x 3/4"  - H x HTBV: valvula de equilibado termico para ACS</v>
      </c>
      <c r="H584" s="86">
        <f t="shared" si="38"/>
        <v>137.33738912999999</v>
      </c>
      <c r="I584" s="5">
        <v>16</v>
      </c>
    </row>
    <row r="585" spans="1:9" x14ac:dyDescent="0.2">
      <c r="A585" s="21" t="s">
        <v>1514</v>
      </c>
      <c r="B585" s="57" t="s">
        <v>1496</v>
      </c>
      <c r="C585" s="60" t="s">
        <v>1494</v>
      </c>
      <c r="D585" s="99" t="s">
        <v>1529</v>
      </c>
      <c r="E585" s="136">
        <v>148.24368626999998</v>
      </c>
      <c r="F585" s="164" t="str">
        <f t="shared" si="36"/>
        <v>3701591520C</v>
      </c>
      <c r="G585" s="5" t="str">
        <f t="shared" si="37"/>
        <v>TB30 - PLUS1/2" x 1/2" - H x H TBV PLUS: valvula de equilibrado termico para ACS con antilegionela</v>
      </c>
      <c r="H585" s="86">
        <f t="shared" si="38"/>
        <v>148.24368626999998</v>
      </c>
      <c r="I585" s="5">
        <v>16</v>
      </c>
    </row>
    <row r="586" spans="1:9" x14ac:dyDescent="0.2">
      <c r="A586" s="19" t="s">
        <v>1514</v>
      </c>
      <c r="B586" s="68" t="s">
        <v>1497</v>
      </c>
      <c r="C586" s="76" t="s">
        <v>1494</v>
      </c>
      <c r="D586" s="100" t="s">
        <v>1594</v>
      </c>
      <c r="E586" s="71">
        <v>149.10526273000002</v>
      </c>
      <c r="F586" s="164" t="str">
        <f t="shared" si="36"/>
        <v>3702091530C</v>
      </c>
      <c r="G586" s="5" t="str">
        <f t="shared" si="37"/>
        <v>TB30 - PLUS3/4" x 3/4"  - H x HTBV PLUS: valvula de equilibrado termico para ACS con antilegionela</v>
      </c>
      <c r="H586" s="86">
        <f t="shared" si="38"/>
        <v>149.10526273000002</v>
      </c>
      <c r="I586" s="5">
        <v>16</v>
      </c>
    </row>
    <row r="587" spans="1:9" x14ac:dyDescent="0.2">
      <c r="A587" s="21" t="s">
        <v>1515</v>
      </c>
      <c r="B587" s="57" t="s">
        <v>1496</v>
      </c>
      <c r="C587" s="60" t="s">
        <v>1495</v>
      </c>
      <c r="D587" s="99" t="s">
        <v>1532</v>
      </c>
      <c r="E587" s="136">
        <v>154.28522852</v>
      </c>
      <c r="F587" s="164" t="str">
        <f t="shared" si="36"/>
        <v>3701591530C</v>
      </c>
      <c r="G587" s="5" t="str">
        <f t="shared" si="37"/>
        <v>TB50 - ULTRA1/2" x 1/2" - H x H TBV ULTRA: valvula de equilibrado termico para ACS con antilegionela y control motorizado</v>
      </c>
      <c r="H587" s="86">
        <f t="shared" si="38"/>
        <v>154.28522852</v>
      </c>
      <c r="I587" s="5">
        <v>16</v>
      </c>
    </row>
    <row r="588" spans="1:9" x14ac:dyDescent="0.2">
      <c r="A588" s="19" t="s">
        <v>1515</v>
      </c>
      <c r="B588" s="68" t="s">
        <v>1497</v>
      </c>
      <c r="C588" s="76" t="s">
        <v>1495</v>
      </c>
      <c r="D588" s="100" t="s">
        <v>1533</v>
      </c>
      <c r="E588" s="71">
        <v>155.39897370000003</v>
      </c>
      <c r="F588" s="164" t="str">
        <f t="shared" si="36"/>
        <v>3702091550C</v>
      </c>
      <c r="G588" s="5" t="str">
        <f t="shared" si="37"/>
        <v>TB50 - ULTRA3/4" x 3/4"  - H x HTBV ULTRA: valvula de equilibrado termico para ACS con antilegionela y control motorizado</v>
      </c>
      <c r="H588" s="86">
        <f t="shared" si="38"/>
        <v>155.39897370000003</v>
      </c>
      <c r="I588" s="5">
        <v>16</v>
      </c>
    </row>
    <row r="589" spans="1:9" x14ac:dyDescent="0.2">
      <c r="A589" s="21" t="s">
        <v>1516</v>
      </c>
      <c r="B589" s="57" t="s">
        <v>1498</v>
      </c>
      <c r="C589" s="60" t="s">
        <v>1520</v>
      </c>
      <c r="D589" s="99" t="s">
        <v>1527</v>
      </c>
      <c r="E589" s="136">
        <v>138.71233907580003</v>
      </c>
      <c r="F589" s="164" t="str">
        <f t="shared" si="36"/>
        <v>3701591540C</v>
      </c>
      <c r="G589" s="5" t="str">
        <f t="shared" si="37"/>
        <v>TB20N1/2" x 1/2" - H x H - NPTTBV: valvula de equilibado termico para ACS - NPT</v>
      </c>
      <c r="H589" s="86">
        <f t="shared" si="38"/>
        <v>138.71233907580003</v>
      </c>
      <c r="I589" s="5">
        <v>16</v>
      </c>
    </row>
    <row r="590" spans="1:9" x14ac:dyDescent="0.2">
      <c r="A590" s="19" t="s">
        <v>1517</v>
      </c>
      <c r="B590" s="68" t="s">
        <v>1499</v>
      </c>
      <c r="C590" s="76" t="s">
        <v>1520</v>
      </c>
      <c r="D590" s="100" t="s">
        <v>1528</v>
      </c>
      <c r="E590" s="71">
        <v>140.08413691260003</v>
      </c>
      <c r="F590" s="164" t="str">
        <f t="shared" si="36"/>
        <v>3702091570C</v>
      </c>
      <c r="G590" s="5" t="str">
        <f t="shared" si="37"/>
        <v>TB20N 3/4" x 3/4"  - H x H - NPTTBV: valvula de equilibado termico para ACS - NPT</v>
      </c>
      <c r="H590" s="86">
        <f t="shared" si="38"/>
        <v>140.08413691260003</v>
      </c>
      <c r="I590" s="5">
        <v>16</v>
      </c>
    </row>
    <row r="591" spans="1:9" x14ac:dyDescent="0.2">
      <c r="A591" s="21" t="s">
        <v>1518</v>
      </c>
      <c r="B591" s="57" t="s">
        <v>1498</v>
      </c>
      <c r="C591" s="60" t="s">
        <v>1521</v>
      </c>
      <c r="D591" s="99" t="s">
        <v>1530</v>
      </c>
      <c r="E591" s="136">
        <v>151.20855999540001</v>
      </c>
      <c r="F591" s="164" t="str">
        <f t="shared" si="36"/>
        <v>3701591550C</v>
      </c>
      <c r="G591" s="5" t="str">
        <f t="shared" si="37"/>
        <v>TB30N - PLUS1/2" x 1/2" - H x H - NPTTBV PLUS: valvula de equilibrado termico para ACS con antilegionela - NPT</v>
      </c>
      <c r="H591" s="86">
        <f t="shared" si="38"/>
        <v>151.20855999540001</v>
      </c>
      <c r="I591" s="5">
        <v>16</v>
      </c>
    </row>
    <row r="592" spans="1:9" x14ac:dyDescent="0.2">
      <c r="A592" s="19" t="s">
        <v>1518</v>
      </c>
      <c r="B592" s="68" t="s">
        <v>1499</v>
      </c>
      <c r="C592" s="76" t="s">
        <v>1521</v>
      </c>
      <c r="D592" s="100" t="s">
        <v>1531</v>
      </c>
      <c r="E592" s="71">
        <v>152.08736798460001</v>
      </c>
      <c r="F592" s="164" t="str">
        <f t="shared" si="36"/>
        <v>3702091580C</v>
      </c>
      <c r="G592" s="5" t="str">
        <f t="shared" si="37"/>
        <v>TB30N - PLUS3/4" x 3/4"  - H x H - NPTTBV PLUS: valvula de equilibrado termico para ACS con antilegionela - NPT</v>
      </c>
      <c r="H592" s="86">
        <f t="shared" si="38"/>
        <v>152.08736798460001</v>
      </c>
      <c r="I592" s="5">
        <v>16</v>
      </c>
    </row>
    <row r="593" spans="1:9" x14ac:dyDescent="0.2">
      <c r="A593" s="21" t="s">
        <v>1519</v>
      </c>
      <c r="B593" s="57" t="s">
        <v>1498</v>
      </c>
      <c r="C593" s="60" t="s">
        <v>1522</v>
      </c>
      <c r="D593" s="99" t="s">
        <v>1534</v>
      </c>
      <c r="E593" s="136">
        <v>157.37093309040003</v>
      </c>
      <c r="F593" s="164" t="str">
        <f t="shared" si="36"/>
        <v>3701591560C</v>
      </c>
      <c r="G593" s="5" t="str">
        <f t="shared" si="37"/>
        <v>TB50N - ULTRA1/2" x 1/2" - H x H - NPTTBV ULTRA: valvula de equilibrado termico para ACS con antilegionela y control motorizado - NPT</v>
      </c>
      <c r="H593" s="86">
        <f t="shared" si="38"/>
        <v>157.37093309040003</v>
      </c>
      <c r="I593" s="5">
        <v>16</v>
      </c>
    </row>
    <row r="594" spans="1:9" x14ac:dyDescent="0.2">
      <c r="A594" s="19" t="s">
        <v>1519</v>
      </c>
      <c r="B594" s="68" t="s">
        <v>1499</v>
      </c>
      <c r="C594" s="76" t="s">
        <v>1522</v>
      </c>
      <c r="D594" s="100" t="s">
        <v>1535</v>
      </c>
      <c r="E594" s="71">
        <v>158.50695317400002</v>
      </c>
      <c r="F594" s="164" t="str">
        <f t="shared" si="36"/>
        <v>3702091590C</v>
      </c>
      <c r="G594" s="5" t="str">
        <f t="shared" si="37"/>
        <v>TB50N - ULTRA3/4" x 3/4"  - H x H - NPTTBV ULTRA: valvula de equilibrado termico para ACS con antilegionela y control motorizado - NPT</v>
      </c>
      <c r="H594" s="86">
        <f t="shared" si="38"/>
        <v>158.50695317400002</v>
      </c>
      <c r="I594" s="5">
        <v>16</v>
      </c>
    </row>
    <row r="595" spans="1:9" x14ac:dyDescent="0.2">
      <c r="A595" s="20" t="s">
        <v>328</v>
      </c>
      <c r="B595" s="6" t="s">
        <v>1137</v>
      </c>
      <c r="C595" s="60" t="s">
        <v>1136</v>
      </c>
      <c r="D595" s="105" t="s">
        <v>608</v>
      </c>
      <c r="E595" s="56">
        <v>29.2623</v>
      </c>
      <c r="F595" s="164" t="str">
        <f t="shared" si="36"/>
        <v>V542O20001C</v>
      </c>
      <c r="G595" s="5" t="str">
        <f t="shared" si="37"/>
        <v>V542O2230 V - ON/OFF PWM - 4 mmactuador termoelectrico  - adaptador y cable de 1 metro incluidos</v>
      </c>
      <c r="H595" s="86">
        <f t="shared" si="38"/>
        <v>29.2623</v>
      </c>
      <c r="I595" s="5">
        <v>16</v>
      </c>
    </row>
    <row r="596" spans="1:9" x14ac:dyDescent="0.2">
      <c r="A596" s="19" t="s">
        <v>329</v>
      </c>
      <c r="B596" s="68" t="s">
        <v>1138</v>
      </c>
      <c r="C596" s="76" t="s">
        <v>1136</v>
      </c>
      <c r="D596" s="100" t="s">
        <v>607</v>
      </c>
      <c r="E596" s="71">
        <v>30.69</v>
      </c>
      <c r="F596" s="164" t="str">
        <f t="shared" si="36"/>
        <v>V544O20001C</v>
      </c>
      <c r="G596" s="5" t="str">
        <f t="shared" si="37"/>
        <v>V544O224 V - ON/OFF PWM - 4 mmactuador termoelectrico  - adaptador y cable de 1 metro incluidos</v>
      </c>
      <c r="H596" s="86">
        <f t="shared" si="38"/>
        <v>30.69</v>
      </c>
      <c r="I596" s="5">
        <v>16</v>
      </c>
    </row>
    <row r="597" spans="1:9" x14ac:dyDescent="0.2">
      <c r="A597" s="21" t="s">
        <v>160</v>
      </c>
      <c r="B597" s="57" t="s">
        <v>1139</v>
      </c>
      <c r="C597" s="60" t="s">
        <v>1500</v>
      </c>
      <c r="D597" s="99" t="s">
        <v>161</v>
      </c>
      <c r="E597" s="136">
        <v>57.999300000000005</v>
      </c>
      <c r="F597" s="164" t="str">
        <f t="shared" si="36"/>
        <v>A542O40001C</v>
      </c>
      <c r="G597" s="5" t="str">
        <f t="shared" si="37"/>
        <v>A542O4230 V - 4 hilos - ON/OFF PWM - 4 mmactuador termoelectrico, con micro  - adaptador y cable de 1 metro incluidos</v>
      </c>
      <c r="H597" s="86">
        <f t="shared" si="38"/>
        <v>57.999300000000005</v>
      </c>
      <c r="I597" s="5">
        <v>16</v>
      </c>
    </row>
    <row r="598" spans="1:9" x14ac:dyDescent="0.2">
      <c r="A598" s="19" t="s">
        <v>168</v>
      </c>
      <c r="B598" s="68" t="s">
        <v>1140</v>
      </c>
      <c r="C598" s="76" t="s">
        <v>1501</v>
      </c>
      <c r="D598" s="100" t="s">
        <v>169</v>
      </c>
      <c r="E598" s="71">
        <v>57.999300000000005</v>
      </c>
      <c r="F598" s="164" t="str">
        <f t="shared" si="36"/>
        <v>A544O40001C</v>
      </c>
      <c r="G598" s="5" t="str">
        <f t="shared" si="37"/>
        <v>A544O424 V - 4 hilos - ON/OFF PWM - 4 mmactuador termoelectrico, con micro - adaptador y cable de 1 metro incluidos</v>
      </c>
      <c r="H598" s="86">
        <f t="shared" si="38"/>
        <v>57.999300000000005</v>
      </c>
      <c r="I598" s="5">
        <v>16</v>
      </c>
    </row>
    <row r="599" spans="1:9" x14ac:dyDescent="0.2">
      <c r="A599" s="21" t="s">
        <v>1502</v>
      </c>
      <c r="B599" s="57" t="s">
        <v>1503</v>
      </c>
      <c r="C599" s="60" t="s">
        <v>1505</v>
      </c>
      <c r="D599" s="99" t="s">
        <v>1506</v>
      </c>
      <c r="E599" s="136">
        <v>13.74</v>
      </c>
      <c r="F599" s="164" t="str">
        <f t="shared" si="36"/>
        <v>1801591420C</v>
      </c>
      <c r="G599" s="5" t="str">
        <f t="shared" si="37"/>
        <v>0TB00CK1/2" x 1/2" - M x Hválvula antiretorno M x H para instalación en válvula TBV</v>
      </c>
      <c r="H599" s="86">
        <f t="shared" si="38"/>
        <v>13.74</v>
      </c>
      <c r="I599" s="5">
        <v>16</v>
      </c>
    </row>
    <row r="600" spans="1:9" x14ac:dyDescent="0.2">
      <c r="A600" s="19" t="s">
        <v>1502</v>
      </c>
      <c r="B600" s="68" t="s">
        <v>1504</v>
      </c>
      <c r="C600" s="76" t="s">
        <v>1505</v>
      </c>
      <c r="D600" s="100" t="s">
        <v>1507</v>
      </c>
      <c r="E600" s="71">
        <v>18.13513378</v>
      </c>
      <c r="F600" s="164" t="str">
        <f t="shared" si="36"/>
        <v>1802091420C</v>
      </c>
      <c r="G600" s="5" t="str">
        <f t="shared" si="37"/>
        <v>0TB00CK3/4" x 3/4" - M x H válvula antiretorno M x H para instalación en válvula TBV</v>
      </c>
      <c r="H600" s="86">
        <f t="shared" si="38"/>
        <v>18.13513378</v>
      </c>
      <c r="I600" s="5">
        <v>16</v>
      </c>
    </row>
    <row r="601" spans="1:9" x14ac:dyDescent="0.2">
      <c r="A601" s="21" t="s">
        <v>1510</v>
      </c>
      <c r="B601" s="57" t="s">
        <v>1511</v>
      </c>
      <c r="C601" s="60" t="s">
        <v>1513</v>
      </c>
      <c r="D601" s="99" t="s">
        <v>1508</v>
      </c>
      <c r="E601" s="136">
        <v>14.01</v>
      </c>
      <c r="F601" s="164" t="str">
        <f t="shared" si="36"/>
        <v>1801591410C</v>
      </c>
      <c r="G601" s="5" t="str">
        <f t="shared" si="37"/>
        <v>0TB00CKN1/2" x 1/2" - M x H - NPTválvula antiretorno M x H para instalación en válvula TBV - NPT</v>
      </c>
      <c r="H601" s="86">
        <f t="shared" si="38"/>
        <v>14.01</v>
      </c>
      <c r="I601" s="5">
        <v>16</v>
      </c>
    </row>
    <row r="602" spans="1:9" x14ac:dyDescent="0.2">
      <c r="A602" s="19" t="s">
        <v>1510</v>
      </c>
      <c r="B602" s="68" t="s">
        <v>1512</v>
      </c>
      <c r="C602" s="76" t="s">
        <v>1513</v>
      </c>
      <c r="D602" s="100" t="s">
        <v>1509</v>
      </c>
      <c r="E602" s="71">
        <v>18.502879830000001</v>
      </c>
      <c r="F602" s="164" t="str">
        <f t="shared" si="36"/>
        <v>1802091410C</v>
      </c>
      <c r="G602" s="5" t="str">
        <f t="shared" si="37"/>
        <v>0TB00CKN3/4" x 3/4" - M x H - NPTválvula antiretorno M x H para instalación en válvula TBV - NPT</v>
      </c>
      <c r="H602" s="86">
        <f t="shared" si="38"/>
        <v>18.502879830000001</v>
      </c>
      <c r="I602" s="5">
        <v>16</v>
      </c>
    </row>
    <row r="603" spans="1:9" x14ac:dyDescent="0.2">
      <c r="A603" s="21" t="s">
        <v>652</v>
      </c>
      <c r="B603" s="57"/>
      <c r="C603" s="60" t="s">
        <v>966</v>
      </c>
      <c r="D603" s="99" t="s">
        <v>965</v>
      </c>
      <c r="E603" s="136">
        <v>8.6052575699999991</v>
      </c>
      <c r="F603" s="164" t="str">
        <f t="shared" si="36"/>
        <v>9403900001C</v>
      </c>
      <c r="G603" s="5" t="str">
        <f t="shared" si="37"/>
        <v>T39P/80Termómetro con escala 0-80°C</v>
      </c>
      <c r="H603" s="86">
        <f t="shared" si="38"/>
        <v>8.6052575699999991</v>
      </c>
      <c r="I603" s="5">
        <v>16</v>
      </c>
    </row>
    <row r="604" spans="1:9" x14ac:dyDescent="0.2">
      <c r="A604" s="48" t="s">
        <v>2271</v>
      </c>
      <c r="B604" s="49" t="s">
        <v>2272</v>
      </c>
      <c r="C604" s="50" t="s">
        <v>2276</v>
      </c>
      <c r="D604" s="109" t="s">
        <v>2278</v>
      </c>
      <c r="E604" s="139">
        <v>180.999</v>
      </c>
      <c r="F604" s="164" t="str">
        <f t="shared" si="36"/>
        <v>3702591120C</v>
      </c>
      <c r="G604" s="5" t="str">
        <f t="shared" si="37"/>
        <v>TB051" x 1" - H x H TB05: valvula de equilibrado termico para ACS con antilegionela</v>
      </c>
      <c r="H604" s="86">
        <f t="shared" si="38"/>
        <v>180.999</v>
      </c>
      <c r="I604" s="5">
        <v>16</v>
      </c>
    </row>
    <row r="605" spans="1:9" x14ac:dyDescent="0.2">
      <c r="A605" s="19" t="s">
        <v>2271</v>
      </c>
      <c r="B605" s="68" t="s">
        <v>2273</v>
      </c>
      <c r="C605" s="76" t="s">
        <v>2276</v>
      </c>
      <c r="D605" s="100" t="s">
        <v>2277</v>
      </c>
      <c r="E605" s="71">
        <v>186.40650000000002</v>
      </c>
      <c r="F605" s="164" t="str">
        <f t="shared" si="36"/>
        <v xml:space="preserve">3703291120C </v>
      </c>
      <c r="G605" s="5" t="str">
        <f t="shared" si="37"/>
        <v>TB051.1/4" x 1.1/4" - H x H TB05: valvula de equilibrado termico para ACS con antilegionela</v>
      </c>
      <c r="H605" s="86">
        <f t="shared" si="38"/>
        <v>186.40650000000002</v>
      </c>
      <c r="I605" s="5">
        <v>16</v>
      </c>
    </row>
    <row r="606" spans="1:9" x14ac:dyDescent="0.2">
      <c r="A606" s="94" t="s">
        <v>652</v>
      </c>
      <c r="B606" s="95"/>
      <c r="C606" s="96" t="s">
        <v>966</v>
      </c>
      <c r="D606" s="119" t="s">
        <v>965</v>
      </c>
      <c r="E606" s="148">
        <v>8.61</v>
      </c>
      <c r="F606" s="164" t="str">
        <f t="shared" si="36"/>
        <v>9403900001C</v>
      </c>
      <c r="G606" s="5" t="str">
        <f t="shared" si="37"/>
        <v>T39P/80Termómetro con escala 0-80°C</v>
      </c>
      <c r="H606" s="86">
        <f t="shared" si="38"/>
        <v>8.61</v>
      </c>
      <c r="I606" s="5">
        <v>16</v>
      </c>
    </row>
    <row r="607" spans="1:9" x14ac:dyDescent="0.2">
      <c r="A607" s="19" t="s">
        <v>1986</v>
      </c>
      <c r="B607" s="68" t="s">
        <v>1991</v>
      </c>
      <c r="C607" s="76" t="s">
        <v>1994</v>
      </c>
      <c r="D607" s="100" t="s">
        <v>2210</v>
      </c>
      <c r="E607" s="71">
        <v>528.08000000000004</v>
      </c>
      <c r="F607" s="164" t="str">
        <f t="shared" si="36"/>
        <v>6202020190C</v>
      </c>
      <c r="G607" s="5" t="str">
        <f t="shared" si="37"/>
        <v>Energy Saver PLUSKCX700PEG - 3/4" x 3/4" x 1850 l/hEnergy Saver: kit de contabilizacion con picv Dynasty, Filterball, valvula de corte y aislante</v>
      </c>
      <c r="H607" s="86">
        <f t="shared" si="38"/>
        <v>528.08000000000004</v>
      </c>
      <c r="I607" s="5">
        <v>16</v>
      </c>
    </row>
    <row r="608" spans="1:9" x14ac:dyDescent="0.2">
      <c r="A608" s="21" t="s">
        <v>1986</v>
      </c>
      <c r="B608" s="57" t="s">
        <v>2003</v>
      </c>
      <c r="C608" s="60" t="s">
        <v>1994</v>
      </c>
      <c r="D608" s="99" t="s">
        <v>2291</v>
      </c>
      <c r="E608" s="136">
        <v>959.31</v>
      </c>
      <c r="F608" s="164" t="str">
        <f t="shared" si="36"/>
        <v>6202520000C</v>
      </c>
      <c r="G608" s="5" t="str">
        <f t="shared" si="37"/>
        <v>Energy Saver PLUSKCX800PEG - 1" x 1" x 3300 l/hEnergy Saver: kit de contabilizacion con picv Dynasty, Filterball, valvula de corte y aislante</v>
      </c>
      <c r="H608" s="86">
        <f t="shared" si="38"/>
        <v>959.31</v>
      </c>
      <c r="I608" s="5">
        <v>16</v>
      </c>
    </row>
    <row r="609" spans="1:9" x14ac:dyDescent="0.2">
      <c r="A609" s="19" t="s">
        <v>1986</v>
      </c>
      <c r="B609" s="68" t="s">
        <v>2004</v>
      </c>
      <c r="C609" s="76" t="s">
        <v>1994</v>
      </c>
      <c r="D609" s="100" t="s">
        <v>2049</v>
      </c>
      <c r="E609" s="71">
        <v>1012.6049999999998</v>
      </c>
      <c r="F609" s="164" t="str">
        <f t="shared" si="36"/>
        <v>6202520030C</v>
      </c>
      <c r="G609" s="5" t="str">
        <f t="shared" si="37"/>
        <v>Energy Saver PLUSKCX800PEG - 1" x 1" x 5200 l/hEnergy Saver: kit de contabilizacion con picv Dynasty, Filterball, valvula de corte y aislante</v>
      </c>
      <c r="H609" s="86">
        <f t="shared" si="38"/>
        <v>1012.6049999999998</v>
      </c>
      <c r="I609" s="5">
        <v>16</v>
      </c>
    </row>
    <row r="610" spans="1:9" x14ac:dyDescent="0.2">
      <c r="A610" s="21" t="s">
        <v>1986</v>
      </c>
      <c r="B610" s="57" t="s">
        <v>2281</v>
      </c>
      <c r="C610" s="60" t="s">
        <v>1994</v>
      </c>
      <c r="D610" s="99" t="s">
        <v>2050</v>
      </c>
      <c r="E610" s="136">
        <v>2056.0649999999996</v>
      </c>
      <c r="F610" s="164" t="str">
        <f t="shared" si="36"/>
        <v>6204020020C</v>
      </c>
      <c r="G610" s="5" t="str">
        <f t="shared" si="37"/>
        <v>Energy Saver PLUSKCX169PEG - 1.1/2" x 1.1/2" x 9.000 l/hEnergy Saver: kit de contabilizacion con picv Dynasty, Filterball, valvula de corte y aislante</v>
      </c>
      <c r="H610" s="86">
        <f t="shared" si="38"/>
        <v>2056.0649999999996</v>
      </c>
      <c r="I610" s="5">
        <v>16</v>
      </c>
    </row>
    <row r="611" spans="1:9" x14ac:dyDescent="0.2">
      <c r="A611" s="19" t="s">
        <v>1986</v>
      </c>
      <c r="B611" s="68" t="s">
        <v>2280</v>
      </c>
      <c r="C611" s="76" t="s">
        <v>1994</v>
      </c>
      <c r="D611" s="100" t="s">
        <v>2286</v>
      </c>
      <c r="E611" s="71">
        <v>2942.61</v>
      </c>
      <c r="F611" s="164" t="str">
        <f t="shared" si="36"/>
        <v>0000000502C</v>
      </c>
      <c r="G611" s="5" t="str">
        <f t="shared" si="37"/>
        <v>Energy Saver PLUSKCX207PEG - 2" x 2" x 14.000 l/hEnergy Saver: kit de contabilizacion con picv Dynasty, Filterball, valvula de corte y aislante</v>
      </c>
      <c r="H611" s="86">
        <f t="shared" si="38"/>
        <v>2942.61</v>
      </c>
      <c r="I611" s="5">
        <v>16</v>
      </c>
    </row>
    <row r="612" spans="1:9" x14ac:dyDescent="0.2">
      <c r="A612" s="21" t="s">
        <v>1986</v>
      </c>
      <c r="B612" s="57" t="s">
        <v>2012</v>
      </c>
      <c r="C612" s="60" t="s">
        <v>2018</v>
      </c>
      <c r="D612" s="99" t="s">
        <v>2290</v>
      </c>
      <c r="E612" s="136">
        <v>409.71</v>
      </c>
      <c r="F612" s="164" t="str">
        <f t="shared" si="36"/>
        <v>6202020191C</v>
      </c>
      <c r="G612" s="5" t="str">
        <f t="shared" si="37"/>
        <v>Energy Saver PLUSKCX700PE - 3/4" x 3/4" x 1850 l/hEnergy Saver: kit de contabilizacion con picv Dynasty, Filterball y valvulas de corte</v>
      </c>
      <c r="H612" s="86">
        <f t="shared" si="38"/>
        <v>409.71</v>
      </c>
      <c r="I612" s="5">
        <v>16</v>
      </c>
    </row>
    <row r="613" spans="1:9" x14ac:dyDescent="0.2">
      <c r="A613" s="21" t="s">
        <v>2002</v>
      </c>
      <c r="B613" s="57" t="s">
        <v>1996</v>
      </c>
      <c r="C613" s="60" t="s">
        <v>1994</v>
      </c>
      <c r="D613" s="99" t="s">
        <v>2046</v>
      </c>
      <c r="E613" s="136">
        <v>510.69</v>
      </c>
      <c r="F613" s="164" t="str">
        <f t="shared" si="36"/>
        <v>6201520110C</v>
      </c>
      <c r="G613" s="5" t="str">
        <f t="shared" si="37"/>
        <v>Energy Saver PLUS nptKCX700PEG - 1/2" x 1/2" x 1,98 GPM - NPTEnergy Saver: kit de contabilizacion con picv Dynasty, Filterball, valvula de corte y aislante</v>
      </c>
      <c r="H613" s="86">
        <f t="shared" si="38"/>
        <v>510.69</v>
      </c>
      <c r="I613" s="5">
        <v>16</v>
      </c>
    </row>
    <row r="614" spans="1:9" x14ac:dyDescent="0.2">
      <c r="A614" s="19" t="s">
        <v>2002</v>
      </c>
      <c r="B614" s="68" t="s">
        <v>1997</v>
      </c>
      <c r="C614" s="76" t="s">
        <v>1994</v>
      </c>
      <c r="D614" s="100" t="s">
        <v>2045</v>
      </c>
      <c r="E614" s="71">
        <v>528.66000000000008</v>
      </c>
      <c r="F614" s="164" t="str">
        <f t="shared" si="36"/>
        <v>6201520100C</v>
      </c>
      <c r="G614" s="5" t="str">
        <f t="shared" si="37"/>
        <v>Energy Saver PLUS nptKCX700PEG - 1/2" x 1/2" x 3,74 GPM - NPTEnergy Saver: kit de contabilizacion con picv Dynasty, Filterball, valvula de corte y aislante</v>
      </c>
      <c r="H614" s="86">
        <f t="shared" si="38"/>
        <v>528.66000000000008</v>
      </c>
      <c r="I614" s="5">
        <v>16</v>
      </c>
    </row>
    <row r="615" spans="1:9" x14ac:dyDescent="0.2">
      <c r="A615" s="19" t="s">
        <v>2002</v>
      </c>
      <c r="B615" s="68" t="s">
        <v>1999</v>
      </c>
      <c r="C615" s="76" t="s">
        <v>1994</v>
      </c>
      <c r="D615" s="100" t="s">
        <v>2044</v>
      </c>
      <c r="E615" s="71">
        <v>558.6</v>
      </c>
      <c r="F615" s="164" t="str">
        <f t="shared" si="36"/>
        <v>6202020170C</v>
      </c>
      <c r="G615" s="5" t="str">
        <f t="shared" si="37"/>
        <v>Energy Saver PLUS nptKCX700PEG - 3/4" x 3/4" x 8,15 GPM - NPTEnergy Saver: kit de contabilizacion con picv Dynasty, Filterball, valvula de corte y aislante</v>
      </c>
      <c r="H615" s="86">
        <f t="shared" si="38"/>
        <v>558.6</v>
      </c>
      <c r="I615" s="5">
        <v>16</v>
      </c>
    </row>
    <row r="616" spans="1:9" x14ac:dyDescent="0.2">
      <c r="A616" s="21" t="s">
        <v>2002</v>
      </c>
      <c r="B616" s="57" t="s">
        <v>2000</v>
      </c>
      <c r="C616" s="60" t="s">
        <v>1994</v>
      </c>
      <c r="D616" s="99" t="s">
        <v>2043</v>
      </c>
      <c r="E616" s="136">
        <v>561.66</v>
      </c>
      <c r="F616" s="164" t="str">
        <f t="shared" si="36"/>
        <v>6202020120C</v>
      </c>
      <c r="G616" s="5" t="str">
        <f t="shared" si="37"/>
        <v>Energy Saver PLUS nptKCX700PEHG - 3/4" x 3/4" x 8,15 GPM-NPTEnergy Saver: kit de contabilizacion con picv Dynasty, Filterball, valvula de corte y aislante</v>
      </c>
      <c r="H616" s="86">
        <f t="shared" si="38"/>
        <v>561.66</v>
      </c>
      <c r="I616" s="5">
        <v>16</v>
      </c>
    </row>
    <row r="617" spans="1:9" x14ac:dyDescent="0.2">
      <c r="A617" s="19" t="s">
        <v>2002</v>
      </c>
      <c r="B617" s="68" t="s">
        <v>2001</v>
      </c>
      <c r="C617" s="76" t="s">
        <v>1994</v>
      </c>
      <c r="D617" s="100" t="s">
        <v>2047</v>
      </c>
      <c r="E617" s="71">
        <v>644.49</v>
      </c>
      <c r="F617" s="164" t="str">
        <f t="shared" si="36"/>
        <v>6202520050C</v>
      </c>
      <c r="G617" s="5" t="str">
        <f t="shared" si="37"/>
        <v>Energy Saver PLUS nptKCX700PEG - 1" x 3/4" x 11,01 GPM - NPTEnergy Saver: kit de contabilizacion con picv Dynasty, Filterball, valvula de corte y aislante</v>
      </c>
      <c r="H617" s="86">
        <f t="shared" si="38"/>
        <v>644.49</v>
      </c>
      <c r="I617" s="5">
        <v>16</v>
      </c>
    </row>
    <row r="618" spans="1:9" x14ac:dyDescent="0.2">
      <c r="A618" s="21" t="s">
        <v>2002</v>
      </c>
      <c r="B618" s="57" t="s">
        <v>2005</v>
      </c>
      <c r="C618" s="60" t="s">
        <v>1994</v>
      </c>
      <c r="D618" s="99" t="s">
        <v>2048</v>
      </c>
      <c r="E618" s="136">
        <v>1015.74</v>
      </c>
      <c r="F618" s="164" t="str">
        <f t="shared" si="36"/>
        <v>6202520040C</v>
      </c>
      <c r="G618" s="5" t="str">
        <f t="shared" si="37"/>
        <v>Energy Saver PLUS nptKCX800PEG - 1" x 1" x 14,53 GPM - NPTEnergy Saver: kit de contabilizacion con picv Dynasty, Filterball, valvula de corte y aislante</v>
      </c>
      <c r="H618" s="86">
        <f t="shared" si="38"/>
        <v>1015.74</v>
      </c>
      <c r="I618" s="5">
        <v>16</v>
      </c>
    </row>
    <row r="619" spans="1:9" x14ac:dyDescent="0.2">
      <c r="A619" s="19" t="s">
        <v>2002</v>
      </c>
      <c r="B619" s="68" t="s">
        <v>2006</v>
      </c>
      <c r="C619" s="76" t="s">
        <v>1994</v>
      </c>
      <c r="D619" s="100" t="s">
        <v>2288</v>
      </c>
      <c r="E619" s="71">
        <v>1072.17</v>
      </c>
      <c r="F619" s="164" t="str">
        <f t="shared" si="36"/>
        <v>6202520060C</v>
      </c>
      <c r="G619" s="5" t="str">
        <f t="shared" si="37"/>
        <v>Energy Saver PLUS nptKCX800PEG - 1" x 1" x 22,89 GPM - NPTEnergy Saver: kit de contabilizacion con picv Dynasty, Filterball, valvula de corte y aislante</v>
      </c>
      <c r="H619" s="86">
        <f t="shared" si="38"/>
        <v>1072.17</v>
      </c>
      <c r="I619" s="5">
        <v>16</v>
      </c>
    </row>
    <row r="620" spans="1:9" x14ac:dyDescent="0.2">
      <c r="A620" s="21" t="s">
        <v>2002</v>
      </c>
      <c r="B620" s="57" t="s">
        <v>2007</v>
      </c>
      <c r="C620" s="60" t="s">
        <v>1994</v>
      </c>
      <c r="D620" s="99" t="s">
        <v>2289</v>
      </c>
      <c r="E620" s="136">
        <v>2177.0100000000002</v>
      </c>
      <c r="F620" s="164" t="str">
        <f t="shared" si="36"/>
        <v>6204020030C</v>
      </c>
      <c r="G620" s="5" t="str">
        <f t="shared" si="37"/>
        <v>Energy Saver PLUS nptKCX169PEG-1.1/2"x1.1/2" x 39,63 GPM-NPTEnergy Saver: kit de contabilizacion con picv Dynasty, Filterball, valvula de corte y aislante</v>
      </c>
      <c r="H620" s="86">
        <f t="shared" si="38"/>
        <v>2177.0100000000002</v>
      </c>
      <c r="I620" s="5">
        <v>16</v>
      </c>
    </row>
    <row r="621" spans="1:9" x14ac:dyDescent="0.2">
      <c r="A621" s="19" t="s">
        <v>2002</v>
      </c>
      <c r="B621" s="68" t="s">
        <v>2285</v>
      </c>
      <c r="C621" s="76" t="s">
        <v>1994</v>
      </c>
      <c r="D621" s="100" t="s">
        <v>2287</v>
      </c>
      <c r="E621" s="71">
        <v>3119.1666000000005</v>
      </c>
      <c r="F621" s="164" t="str">
        <f t="shared" ref="F621:F646" si="39">D621</f>
        <v>0000000503C</v>
      </c>
      <c r="G621" s="5" t="str">
        <f t="shared" ref="G621:G646" si="40">A621 &amp; B621 &amp; C621</f>
        <v>Energy Saver PLUS nptKCX207PEG-2"x 2" x 61,70 GPM - NPTEnergy Saver: kit de contabilizacion con picv Dynasty, Filterball, valvula de corte y aislante</v>
      </c>
      <c r="H621" s="86">
        <f t="shared" ref="H621:H646" si="41">E621</f>
        <v>3119.1666000000005</v>
      </c>
      <c r="I621" s="5">
        <v>16</v>
      </c>
    </row>
    <row r="622" spans="1:9" x14ac:dyDescent="0.2">
      <c r="A622" s="19" t="s">
        <v>1872</v>
      </c>
      <c r="B622" s="68" t="s">
        <v>1874</v>
      </c>
      <c r="C622" s="76" t="s">
        <v>1264</v>
      </c>
      <c r="D622" s="100" t="s">
        <v>2212</v>
      </c>
      <c r="E622" s="71">
        <v>375.93355458560262</v>
      </c>
      <c r="F622" s="164" t="str">
        <f t="shared" si="39"/>
        <v>6201520090C</v>
      </c>
      <c r="G622" s="5" t="str">
        <f t="shared" si="40"/>
        <v>Energy Saver Compact KCX700CDG - 1/2" x 3/4" x 850 l/hEnergy Saver: kit de contabilizacion con picv Dynasty (sin tomas), Filterball y aislante incl.</v>
      </c>
      <c r="H622" s="86">
        <f t="shared" si="41"/>
        <v>375.93355458560262</v>
      </c>
      <c r="I622" s="5">
        <v>16</v>
      </c>
    </row>
    <row r="623" spans="1:9" x14ac:dyDescent="0.2">
      <c r="A623" s="21" t="s">
        <v>1872</v>
      </c>
      <c r="B623" s="57" t="s">
        <v>1875</v>
      </c>
      <c r="C623" s="60" t="s">
        <v>1264</v>
      </c>
      <c r="D623" s="99" t="s">
        <v>1881</v>
      </c>
      <c r="E623" s="136">
        <v>388.65675030180466</v>
      </c>
      <c r="F623" s="164" t="str">
        <f t="shared" si="39"/>
        <v xml:space="preserve"> 6201520060C</v>
      </c>
      <c r="G623" s="5" t="str">
        <f t="shared" si="40"/>
        <v>Energy Saver Compact KCX700CDG - 1/2" x 3/4" x 1000 l/hEnergy Saver: kit de contabilizacion con picv Dynasty (sin tomas), Filterball y aislante incl.</v>
      </c>
      <c r="H623" s="86">
        <f t="shared" si="41"/>
        <v>388.65675030180466</v>
      </c>
      <c r="I623" s="5">
        <v>16</v>
      </c>
    </row>
    <row r="624" spans="1:9" x14ac:dyDescent="0.2">
      <c r="A624" s="19" t="s">
        <v>1872</v>
      </c>
      <c r="B624" s="68" t="s">
        <v>1876</v>
      </c>
      <c r="C624" s="76" t="s">
        <v>1264</v>
      </c>
      <c r="D624" s="100" t="s">
        <v>2211</v>
      </c>
      <c r="E624" s="71">
        <v>411.06063841076877</v>
      </c>
      <c r="F624" s="164" t="str">
        <f t="shared" si="39"/>
        <v>6201520080C</v>
      </c>
      <c r="G624" s="5" t="str">
        <f t="shared" si="40"/>
        <v>Energy Saver Compact KCX700CDG - 1/2" x 3/4" x 1850 l/hEnergy Saver: kit de contabilizacion con picv Dynasty (sin tomas), Filterball y aislante incl.</v>
      </c>
      <c r="H624" s="86">
        <f t="shared" si="41"/>
        <v>411.06063841076877</v>
      </c>
      <c r="I624" s="5">
        <v>16</v>
      </c>
    </row>
    <row r="625" spans="1:9" x14ac:dyDescent="0.2">
      <c r="A625" s="21" t="s">
        <v>1872</v>
      </c>
      <c r="B625" s="57" t="s">
        <v>1903</v>
      </c>
      <c r="C625" s="60" t="s">
        <v>1264</v>
      </c>
      <c r="D625" s="99" t="s">
        <v>2214</v>
      </c>
      <c r="E625" s="136">
        <v>427.5</v>
      </c>
      <c r="F625" s="164" t="str">
        <f t="shared" si="39"/>
        <v>6201520070C</v>
      </c>
      <c r="G625" s="5" t="str">
        <f t="shared" si="40"/>
        <v>Energy Saver Compact KCX700CDHG - 1/2" x 3/4" x 1850 l/hEnergy Saver: kit de contabilizacion con picv Dynasty (sin tomas), Filterball y aislante incl.</v>
      </c>
      <c r="H625" s="86">
        <f t="shared" si="41"/>
        <v>427.5</v>
      </c>
      <c r="I625" s="5">
        <v>16</v>
      </c>
    </row>
    <row r="626" spans="1:9" x14ac:dyDescent="0.2">
      <c r="A626" s="19" t="s">
        <v>1872</v>
      </c>
      <c r="B626" s="68" t="s">
        <v>1901</v>
      </c>
      <c r="C626" s="76" t="s">
        <v>1264</v>
      </c>
      <c r="D626" s="100" t="s">
        <v>2213</v>
      </c>
      <c r="E626" s="71">
        <v>521.54999999999995</v>
      </c>
      <c r="F626" s="164" t="str">
        <f t="shared" si="39"/>
        <v>6202020160C</v>
      </c>
      <c r="G626" s="5" t="str">
        <f t="shared" si="40"/>
        <v>Energy Saver Compact KCX700CDG - 3/4" x 3/4" x 2500 l/hEnergy Saver: kit de contabilizacion con picv Dynasty (sin tomas), Filterball y aislante incl.</v>
      </c>
      <c r="H626" s="86">
        <f t="shared" si="41"/>
        <v>521.54999999999995</v>
      </c>
      <c r="I626" s="5">
        <v>16</v>
      </c>
    </row>
    <row r="627" spans="1:9" x14ac:dyDescent="0.2">
      <c r="A627" s="21" t="s">
        <v>1882</v>
      </c>
      <c r="B627" s="57" t="s">
        <v>1883</v>
      </c>
      <c r="C627" s="60" t="s">
        <v>1897</v>
      </c>
      <c r="D627" s="99" t="s">
        <v>1887</v>
      </c>
      <c r="E627" s="136">
        <v>462.57</v>
      </c>
      <c r="F627" s="164" t="str">
        <f t="shared" si="39"/>
        <v>6201520020C</v>
      </c>
      <c r="G627" s="5" t="str">
        <f t="shared" si="40"/>
        <v>Energy Saver SwitchKCD04/08DF 1/2" x 450/850 l/hEnergy Saver: kit de contabilizacion con doble picv Dynasty (sin tomas) y Filterball</v>
      </c>
      <c r="H627" s="86">
        <f t="shared" si="41"/>
        <v>462.57</v>
      </c>
      <c r="I627" s="5">
        <v>16</v>
      </c>
    </row>
    <row r="628" spans="1:9" x14ac:dyDescent="0.2">
      <c r="A628" s="19" t="s">
        <v>1882</v>
      </c>
      <c r="B628" s="68" t="s">
        <v>1884</v>
      </c>
      <c r="C628" s="76" t="s">
        <v>1897</v>
      </c>
      <c r="D628" s="100" t="s">
        <v>1888</v>
      </c>
      <c r="E628" s="71">
        <v>471.58</v>
      </c>
      <c r="F628" s="164" t="str">
        <f t="shared" si="39"/>
        <v>6201520050C</v>
      </c>
      <c r="G628" s="5" t="str">
        <f t="shared" si="40"/>
        <v>Energy Saver SwitchKCD08/08DF 1/2" x 850/850 l/hEnergy Saver: kit de contabilizacion con doble picv Dynasty (sin tomas) y Filterball</v>
      </c>
      <c r="H628" s="86">
        <f t="shared" si="41"/>
        <v>471.58</v>
      </c>
      <c r="I628" s="5">
        <v>16</v>
      </c>
    </row>
    <row r="629" spans="1:9" x14ac:dyDescent="0.2">
      <c r="A629" s="21" t="s">
        <v>1882</v>
      </c>
      <c r="B629" s="57" t="s">
        <v>1885</v>
      </c>
      <c r="C629" s="60" t="s">
        <v>1897</v>
      </c>
      <c r="D629" s="99" t="s">
        <v>1889</v>
      </c>
      <c r="E629" s="136">
        <v>479.54</v>
      </c>
      <c r="F629" s="164" t="str">
        <f t="shared" si="39"/>
        <v>6201520040C</v>
      </c>
      <c r="G629" s="5" t="str">
        <f t="shared" si="40"/>
        <v>Energy Saver SwitchKCD04/10DF 1/2" x 3/4" x 450/1000 l/hEnergy Saver: kit de contabilizacion con doble picv Dynasty (sin tomas) y Filterball</v>
      </c>
      <c r="H629" s="86">
        <f t="shared" si="41"/>
        <v>479.54</v>
      </c>
      <c r="I629" s="5">
        <v>16</v>
      </c>
    </row>
    <row r="630" spans="1:9" x14ac:dyDescent="0.2">
      <c r="A630" s="19" t="s">
        <v>1882</v>
      </c>
      <c r="B630" s="68" t="s">
        <v>1886</v>
      </c>
      <c r="C630" s="76" t="s">
        <v>1897</v>
      </c>
      <c r="D630" s="100" t="s">
        <v>1890</v>
      </c>
      <c r="E630" s="71">
        <v>488.55</v>
      </c>
      <c r="F630" s="164" t="str">
        <f t="shared" si="39"/>
        <v>6201520030C</v>
      </c>
      <c r="G630" s="5" t="str">
        <f t="shared" si="40"/>
        <v>Energy Saver SwitchKCD08/10DF 1/2" x 3/4" x 850/1000 l/hEnergy Saver: kit de contabilizacion con doble picv Dynasty (sin tomas) y Filterball</v>
      </c>
      <c r="H630" s="86">
        <f t="shared" si="41"/>
        <v>488.55</v>
      </c>
      <c r="I630" s="5">
        <v>16</v>
      </c>
    </row>
    <row r="631" spans="1:9" x14ac:dyDescent="0.2">
      <c r="A631" s="21" t="s">
        <v>1870</v>
      </c>
      <c r="B631" s="57" t="s">
        <v>861</v>
      </c>
      <c r="C631" s="60" t="s">
        <v>1263</v>
      </c>
      <c r="D631" s="99" t="s">
        <v>1643</v>
      </c>
      <c r="E631" s="136">
        <v>566.81053824113997</v>
      </c>
      <c r="F631" s="164" t="str">
        <f t="shared" si="39"/>
        <v>6203220070C</v>
      </c>
      <c r="G631" s="5" t="str">
        <f t="shared" si="40"/>
        <v>Energy Saver WallUC10EFI x 1000 l/hEnergy Saver: kit de  contabilizacion con picv Dynasty, Filterball y aislante incluido</v>
      </c>
      <c r="H631" s="86">
        <f t="shared" si="41"/>
        <v>566.81053824113997</v>
      </c>
      <c r="I631" s="5">
        <v>16</v>
      </c>
    </row>
    <row r="632" spans="1:9" x14ac:dyDescent="0.2">
      <c r="A632" s="21" t="s">
        <v>1870</v>
      </c>
      <c r="B632" s="57" t="s">
        <v>864</v>
      </c>
      <c r="C632" s="60" t="s">
        <v>1264</v>
      </c>
      <c r="D632" s="99" t="s">
        <v>1148</v>
      </c>
      <c r="E632" s="136">
        <v>551.23213891040803</v>
      </c>
      <c r="F632" s="164" t="str">
        <f t="shared" si="39"/>
        <v>6203220021C</v>
      </c>
      <c r="G632" s="5" t="str">
        <f t="shared" si="40"/>
        <v>Energy Saver WallUC08DFI x 850 l/hEnergy Saver: kit de contabilizacion con picv Dynasty (sin tomas), Filterball y aislante incl.</v>
      </c>
      <c r="H632" s="86">
        <f t="shared" si="41"/>
        <v>551.23213891040803</v>
      </c>
      <c r="I632" s="5">
        <v>16</v>
      </c>
    </row>
    <row r="633" spans="1:9" x14ac:dyDescent="0.2">
      <c r="A633" s="19" t="s">
        <v>1870</v>
      </c>
      <c r="B633" s="68" t="s">
        <v>865</v>
      </c>
      <c r="C633" s="76" t="s">
        <v>1264</v>
      </c>
      <c r="D633" s="100" t="s">
        <v>1179</v>
      </c>
      <c r="E633" s="71">
        <v>555.72899644917607</v>
      </c>
      <c r="F633" s="164" t="str">
        <f t="shared" si="39"/>
        <v>6203220030C</v>
      </c>
      <c r="G633" s="5" t="str">
        <f t="shared" si="40"/>
        <v>Energy Saver WallUC10DFI x 1000 l/hEnergy Saver: kit de contabilizacion con picv Dynasty (sin tomas), Filterball y aislante incl.</v>
      </c>
      <c r="H633" s="86">
        <f t="shared" si="41"/>
        <v>555.72899644917607</v>
      </c>
      <c r="I633" s="5">
        <v>16</v>
      </c>
    </row>
    <row r="634" spans="1:9" x14ac:dyDescent="0.2">
      <c r="A634" s="21" t="s">
        <v>1870</v>
      </c>
      <c r="B634" s="57" t="s">
        <v>862</v>
      </c>
      <c r="C634" s="60" t="s">
        <v>1264</v>
      </c>
      <c r="D634" s="99" t="s">
        <v>1288</v>
      </c>
      <c r="E634" s="136">
        <v>561.12063686555609</v>
      </c>
      <c r="F634" s="164" t="str">
        <f t="shared" si="39"/>
        <v>6203220001C</v>
      </c>
      <c r="G634" s="5" t="str">
        <f t="shared" si="40"/>
        <v>Energy Saver WallUC18DFI x 1850 l/hEnergy Saver: kit de contabilizacion con picv Dynasty (sin tomas), Filterball y aislante incl.</v>
      </c>
      <c r="H634" s="86">
        <f t="shared" si="41"/>
        <v>561.12063686555609</v>
      </c>
      <c r="I634" s="5">
        <v>16</v>
      </c>
    </row>
    <row r="635" spans="1:9" x14ac:dyDescent="0.2">
      <c r="A635" s="19" t="s">
        <v>1870</v>
      </c>
      <c r="B635" s="68" t="s">
        <v>1223</v>
      </c>
      <c r="C635" s="76" t="s">
        <v>1264</v>
      </c>
      <c r="D635" s="100" t="s">
        <v>1871</v>
      </c>
      <c r="E635" s="71">
        <v>741.24196709720013</v>
      </c>
      <c r="F635" s="164" t="str">
        <f t="shared" si="39"/>
        <v xml:space="preserve"> 6203220080C</v>
      </c>
      <c r="G635" s="5" t="str">
        <f t="shared" si="40"/>
        <v>Energy Saver WallUC25DFI x 2500 l/hEnergy Saver: kit de contabilizacion con picv Dynasty (sin tomas), Filterball y aislante incl.</v>
      </c>
      <c r="H635" s="86">
        <f t="shared" si="41"/>
        <v>741.24196709720013</v>
      </c>
      <c r="I635" s="5">
        <v>16</v>
      </c>
    </row>
    <row r="636" spans="1:9" x14ac:dyDescent="0.2">
      <c r="A636" s="19" t="s">
        <v>1870</v>
      </c>
      <c r="B636" s="68" t="s">
        <v>866</v>
      </c>
      <c r="C636" s="76" t="s">
        <v>1265</v>
      </c>
      <c r="D636" s="100" t="s">
        <v>1037</v>
      </c>
      <c r="E636" s="71">
        <v>469.921612801256</v>
      </c>
      <c r="F636" s="164" t="str">
        <f t="shared" si="39"/>
        <v>6203220010C</v>
      </c>
      <c r="G636" s="5" t="str">
        <f t="shared" si="40"/>
        <v>Energy Saver WallUC18EF x 1850 l/hEnergy Saver: kit de contabilizacion con picv Dynasty, Filterball</v>
      </c>
      <c r="H636" s="86">
        <f t="shared" si="41"/>
        <v>469.921612801256</v>
      </c>
      <c r="I636" s="5">
        <v>16</v>
      </c>
    </row>
    <row r="637" spans="1:9" ht="11.25" customHeight="1" x14ac:dyDescent="0.2">
      <c r="A637" s="21" t="s">
        <v>1870</v>
      </c>
      <c r="B637" s="57" t="s">
        <v>870</v>
      </c>
      <c r="C637" s="60" t="s">
        <v>1266</v>
      </c>
      <c r="D637" s="99" t="s">
        <v>1038</v>
      </c>
      <c r="E637" s="136">
        <v>457.87645867955609</v>
      </c>
      <c r="F637" s="164" t="str">
        <f t="shared" si="39"/>
        <v>6203220000C</v>
      </c>
      <c r="G637" s="5" t="str">
        <f t="shared" si="40"/>
        <v>Energy Saver WallUC18DF x 1850 l/hEnergy Saver: kit de contabilizacion con picv Dynasty (sin tomas de presion), Filterball</v>
      </c>
      <c r="H637" s="86">
        <f t="shared" si="41"/>
        <v>457.87645867955609</v>
      </c>
      <c r="I637" s="5">
        <v>16</v>
      </c>
    </row>
    <row r="638" spans="1:9" ht="11.25" customHeight="1" x14ac:dyDescent="0.2">
      <c r="A638" s="21" t="s">
        <v>2582</v>
      </c>
      <c r="B638" s="57" t="s">
        <v>2583</v>
      </c>
      <c r="C638" s="60" t="s">
        <v>2584</v>
      </c>
      <c r="D638" s="99" t="s">
        <v>2587</v>
      </c>
      <c r="E638" s="136">
        <v>477.2</v>
      </c>
      <c r="F638" s="164" t="str">
        <f t="shared" si="39"/>
        <v>EM5MMB15I0C</v>
      </c>
      <c r="G638" s="5" t="str">
        <f t="shared" si="40"/>
        <v>EMZ5M1,5 m3/h - 3/4" X 110MMEnergy Meter: mecanico para Energy Saver wall con Pulsos, baterias, M-bus con cable</v>
      </c>
      <c r="H638" s="86">
        <f t="shared" si="41"/>
        <v>477.2</v>
      </c>
      <c r="I638" s="5">
        <v>16</v>
      </c>
    </row>
    <row r="639" spans="1:9" ht="11.25" customHeight="1" x14ac:dyDescent="0.2">
      <c r="A639" s="19" t="s">
        <v>2585</v>
      </c>
      <c r="B639" s="68" t="s">
        <v>2583</v>
      </c>
      <c r="C639" s="76" t="s">
        <v>2586</v>
      </c>
      <c r="D639" s="100" t="s">
        <v>2588</v>
      </c>
      <c r="E639" s="71">
        <v>605.19000000000005</v>
      </c>
      <c r="F639" s="164" t="str">
        <f t="shared" si="39"/>
        <v>EM5ULO15IAC</v>
      </c>
      <c r="G639" s="5" t="str">
        <f t="shared" si="40"/>
        <v>EMZ5U1,5 m3/h - 3/4" X 110MMEnergy Meter: ultrasonidos para Energy Saver wall con Pulsos, baterias, M-bus con cable</v>
      </c>
      <c r="H639" s="86">
        <f t="shared" si="41"/>
        <v>605.19000000000005</v>
      </c>
      <c r="I639" s="5">
        <v>16</v>
      </c>
    </row>
    <row r="640" spans="1:9" ht="11.25" customHeight="1" x14ac:dyDescent="0.2">
      <c r="A640" s="21" t="s">
        <v>874</v>
      </c>
      <c r="B640" s="57" t="s">
        <v>879</v>
      </c>
      <c r="C640" s="67" t="s">
        <v>880</v>
      </c>
      <c r="D640" s="99" t="s">
        <v>875</v>
      </c>
      <c r="E640" s="136">
        <v>71.6571</v>
      </c>
      <c r="F640" s="164" t="str">
        <f t="shared" si="39"/>
        <v>3703211600C</v>
      </c>
      <c r="G640" s="5" t="str">
        <f t="shared" si="40"/>
        <v>52T/3BM1.1/4" - H X racor-manguitoVálvula de esfera  y predisposición de termómetro. Paso total. Mando mariposa azul</v>
      </c>
      <c r="H640" s="86">
        <f t="shared" si="41"/>
        <v>71.6571</v>
      </c>
      <c r="I640" s="5">
        <v>16</v>
      </c>
    </row>
    <row r="641" spans="1:9" ht="11.25" customHeight="1" x14ac:dyDescent="0.2">
      <c r="A641" s="19" t="s">
        <v>877</v>
      </c>
      <c r="B641" s="68" t="s">
        <v>879</v>
      </c>
      <c r="C641" s="85" t="s">
        <v>881</v>
      </c>
      <c r="D641" s="100" t="s">
        <v>878</v>
      </c>
      <c r="E641" s="71">
        <v>71.657828049095883</v>
      </c>
      <c r="F641" s="164" t="str">
        <f t="shared" si="39"/>
        <v>3703212600C</v>
      </c>
      <c r="G641" s="5" t="str">
        <f t="shared" si="40"/>
        <v>52T/3RM1.1/4" - H X racor-manguitoVálvula de esfera  y predisposición de termómetro. Paso total. Mando mariposa rojo</v>
      </c>
      <c r="H641" s="86">
        <f t="shared" si="41"/>
        <v>71.657828049095883</v>
      </c>
      <c r="I641" s="5">
        <v>16</v>
      </c>
    </row>
    <row r="642" spans="1:9" x14ac:dyDescent="0.2">
      <c r="A642" s="21" t="s">
        <v>883</v>
      </c>
      <c r="B642" s="57" t="s">
        <v>876</v>
      </c>
      <c r="C642" s="60" t="s">
        <v>882</v>
      </c>
      <c r="D642" s="99" t="s">
        <v>884</v>
      </c>
      <c r="E642" s="136">
        <v>31.9886597592368</v>
      </c>
      <c r="F642" s="164" t="str">
        <f t="shared" si="39"/>
        <v>6003210040C</v>
      </c>
      <c r="G642" s="5" t="str">
        <f t="shared" si="40"/>
        <v>7001.1/4"Racor curvo en 3 piezas hembra/macho. Asiento metálico + o-ring. Amarillo</v>
      </c>
      <c r="H642" s="86">
        <f t="shared" si="41"/>
        <v>31.9886597592368</v>
      </c>
      <c r="I642" s="5">
        <v>16</v>
      </c>
    </row>
    <row r="643" spans="1:9" x14ac:dyDescent="0.2">
      <c r="A643" s="19" t="s">
        <v>886</v>
      </c>
      <c r="B643" s="68" t="s">
        <v>876</v>
      </c>
      <c r="C643" s="76" t="s">
        <v>887</v>
      </c>
      <c r="D643" s="100" t="s">
        <v>885</v>
      </c>
      <c r="E643" s="71">
        <v>26.134390017144753</v>
      </c>
      <c r="F643" s="164" t="str">
        <f t="shared" si="39"/>
        <v>6003210050C</v>
      </c>
      <c r="G643" s="5" t="str">
        <f t="shared" si="40"/>
        <v>7011.1/4"Racor recto en 3 piezas hembra/macho. Asiento metálico + o-ring. Amarillo</v>
      </c>
      <c r="H643" s="86">
        <f t="shared" si="41"/>
        <v>26.134390017144753</v>
      </c>
      <c r="I643" s="5">
        <v>16</v>
      </c>
    </row>
    <row r="644" spans="1:9" x14ac:dyDescent="0.2">
      <c r="A644" s="21" t="s">
        <v>888</v>
      </c>
      <c r="B644" s="57" t="s">
        <v>891</v>
      </c>
      <c r="C644" s="60" t="s">
        <v>893</v>
      </c>
      <c r="D644" s="99" t="s">
        <v>889</v>
      </c>
      <c r="E644" s="136">
        <v>4.0685000000000002</v>
      </c>
      <c r="F644" s="164" t="str">
        <f t="shared" si="39"/>
        <v>9602310020C</v>
      </c>
      <c r="G644" s="5" t="str">
        <f t="shared" si="40"/>
        <v>3522M+O1/2” Tapón macho con junta para colector coplanar 8090 (para unidad terminal)</v>
      </c>
      <c r="H644" s="86">
        <f t="shared" si="41"/>
        <v>4.0685000000000002</v>
      </c>
      <c r="I644" s="5">
        <v>16</v>
      </c>
    </row>
    <row r="645" spans="1:9" x14ac:dyDescent="0.2">
      <c r="A645" s="19" t="s">
        <v>888</v>
      </c>
      <c r="B645" s="68" t="s">
        <v>154</v>
      </c>
      <c r="C645" s="76" t="s">
        <v>892</v>
      </c>
      <c r="D645" s="100" t="s">
        <v>890</v>
      </c>
      <c r="E645" s="71">
        <v>7.79</v>
      </c>
      <c r="F645" s="164" t="str">
        <f t="shared" si="39"/>
        <v>9404211000C</v>
      </c>
      <c r="G645" s="5" t="str">
        <f t="shared" si="40"/>
        <v>3522M+O1 1/4”Tapón macho con junta para colector coplanar 8090</v>
      </c>
      <c r="H645" s="86">
        <f t="shared" si="41"/>
        <v>7.79</v>
      </c>
      <c r="I645" s="5">
        <v>16</v>
      </c>
    </row>
    <row r="646" spans="1:9" x14ac:dyDescent="0.2">
      <c r="A646" s="21" t="s">
        <v>895</v>
      </c>
      <c r="B646" s="57" t="s">
        <v>896</v>
      </c>
      <c r="C646" s="60" t="s">
        <v>894</v>
      </c>
      <c r="D646" s="99" t="s">
        <v>897</v>
      </c>
      <c r="E646" s="136">
        <v>10.258800000000001</v>
      </c>
      <c r="F646" s="164" t="str">
        <f t="shared" si="39"/>
        <v>6708000000C</v>
      </c>
      <c r="G646" s="5" t="str">
        <f t="shared" si="40"/>
        <v>T40/603/8"Termómetro con escala 0-60°C, con entrada Ø 3/8” macho</v>
      </c>
      <c r="H646" s="86">
        <f t="shared" si="41"/>
        <v>10.258800000000001</v>
      </c>
      <c r="I646" s="5">
        <v>16</v>
      </c>
    </row>
    <row r="647" spans="1:9" x14ac:dyDescent="0.2">
      <c r="A647" s="19" t="s">
        <v>900</v>
      </c>
      <c r="B647" s="68" t="s">
        <v>899</v>
      </c>
      <c r="C647" s="76" t="s">
        <v>901</v>
      </c>
      <c r="D647" s="100" t="s">
        <v>898</v>
      </c>
      <c r="E647" s="71">
        <v>11.319700000000001</v>
      </c>
      <c r="F647" s="164" t="str">
        <f t="shared" ref="F647:F705" si="42">D647</f>
        <v>6003210000C</v>
      </c>
      <c r="G647" s="5" t="str">
        <f t="shared" ref="G647:G705" si="43">A647 &amp; B647 &amp; C647</f>
        <v>070M1 1/4” x 1/2” x 1/2”Racor para unidad terminal macho/hembra/hembra</v>
      </c>
      <c r="H647" s="86">
        <f t="shared" ref="H647:H705" si="44">E647</f>
        <v>11.319700000000001</v>
      </c>
      <c r="I647" s="5">
        <v>16</v>
      </c>
    </row>
    <row r="648" spans="1:9" x14ac:dyDescent="0.2">
      <c r="A648" s="21" t="s">
        <v>903</v>
      </c>
      <c r="B648" s="57" t="s">
        <v>148</v>
      </c>
      <c r="C648" s="60" t="s">
        <v>904</v>
      </c>
      <c r="D648" s="99" t="s">
        <v>902</v>
      </c>
      <c r="E648" s="136">
        <v>3.1494062976871602</v>
      </c>
      <c r="F648" s="164" t="str">
        <f t="shared" si="42"/>
        <v>6001510000C</v>
      </c>
      <c r="G648" s="5" t="str">
        <f t="shared" si="43"/>
        <v>VS6201/2”Válvula de venteo manual de aire</v>
      </c>
      <c r="H648" s="86">
        <f t="shared" si="44"/>
        <v>3.1494062976871602</v>
      </c>
      <c r="I648" s="5">
        <v>16</v>
      </c>
    </row>
    <row r="649" spans="1:9" x14ac:dyDescent="0.2">
      <c r="A649" s="19" t="s">
        <v>2565</v>
      </c>
      <c r="B649" s="68" t="s">
        <v>2566</v>
      </c>
      <c r="C649" s="85" t="s">
        <v>2567</v>
      </c>
      <c r="D649" s="100" t="s">
        <v>2568</v>
      </c>
      <c r="E649" s="71">
        <v>15.12</v>
      </c>
      <c r="F649" s="164" t="str">
        <f t="shared" si="42"/>
        <v>3701511300C</v>
      </c>
      <c r="G649" s="5" t="str">
        <f t="shared" si="43"/>
        <v>148SC1/2" X 15MMVálvula de bola con grifo de descarga y conector manguera Ø 15mm. Tapón Ø 3/4”H.</v>
      </c>
      <c r="H649" s="86">
        <f t="shared" si="44"/>
        <v>15.12</v>
      </c>
      <c r="I649" s="5">
        <v>16</v>
      </c>
    </row>
    <row r="650" spans="1:9" x14ac:dyDescent="0.2">
      <c r="A650" s="21" t="s">
        <v>2582</v>
      </c>
      <c r="B650" s="57" t="s">
        <v>2583</v>
      </c>
      <c r="C650" s="60" t="s">
        <v>2584</v>
      </c>
      <c r="D650" s="99" t="s">
        <v>2587</v>
      </c>
      <c r="E650" s="136">
        <v>477.2</v>
      </c>
      <c r="F650" s="164" t="str">
        <f t="shared" si="42"/>
        <v>EM5MMB15I0C</v>
      </c>
      <c r="G650" s="5" t="str">
        <f t="shared" si="43"/>
        <v>EMZ5M1,5 m3/h - 3/4" X 110MMEnergy Meter: mecanico para Energy Saver wall con Pulsos, baterias, M-bus con cable</v>
      </c>
      <c r="H650" s="86">
        <f t="shared" si="44"/>
        <v>477.2</v>
      </c>
      <c r="I650" s="5">
        <v>16</v>
      </c>
    </row>
    <row r="651" spans="1:9" x14ac:dyDescent="0.2">
      <c r="A651" s="19" t="s">
        <v>2585</v>
      </c>
      <c r="B651" s="68" t="s">
        <v>2583</v>
      </c>
      <c r="C651" s="76" t="s">
        <v>2586</v>
      </c>
      <c r="D651" s="100" t="s">
        <v>2588</v>
      </c>
      <c r="E651" s="71">
        <v>605.19000000000005</v>
      </c>
      <c r="F651" s="164" t="str">
        <f t="shared" si="42"/>
        <v>EM5ULO15IAC</v>
      </c>
      <c r="G651" s="5" t="str">
        <f t="shared" si="43"/>
        <v>EMZ5U1,5 m3/h - 3/4" X 110MMEnergy Meter: ultrasonidos para Energy Saver wall con Pulsos, baterias, M-bus con cable</v>
      </c>
      <c r="H651" s="86">
        <f t="shared" si="44"/>
        <v>605.19000000000005</v>
      </c>
      <c r="I651" s="5">
        <v>16</v>
      </c>
    </row>
    <row r="652" spans="1:9" x14ac:dyDescent="0.2">
      <c r="A652" s="21" t="s">
        <v>1898</v>
      </c>
      <c r="B652" s="57" t="s">
        <v>1899</v>
      </c>
      <c r="C652" s="67" t="s">
        <v>1905</v>
      </c>
      <c r="D652" s="99" t="s">
        <v>2215</v>
      </c>
      <c r="E652" s="136">
        <v>501.79348800000008</v>
      </c>
      <c r="F652" s="164" t="str">
        <f t="shared" si="42"/>
        <v>EM3MB06BI0C</v>
      </c>
      <c r="G652" s="5" t="str">
        <f t="shared" si="43"/>
        <v>Energy Meter EM3033/4" - 600 l/h - 2,64 GPMEnergy Meter: ultrasonidos para calor y frio - con baterias - M-bus con cable</v>
      </c>
      <c r="H652" s="86">
        <f t="shared" si="44"/>
        <v>501.79348800000008</v>
      </c>
      <c r="I652" s="5">
        <v>16</v>
      </c>
    </row>
    <row r="653" spans="1:9" x14ac:dyDescent="0.2">
      <c r="A653" s="19" t="s">
        <v>1898</v>
      </c>
      <c r="B653" s="68" t="s">
        <v>1900</v>
      </c>
      <c r="C653" s="85" t="s">
        <v>1905</v>
      </c>
      <c r="D653" s="100" t="s">
        <v>2216</v>
      </c>
      <c r="E653" s="71">
        <v>508.76284199999992</v>
      </c>
      <c r="F653" s="164" t="str">
        <f t="shared" si="42"/>
        <v>EM3MB15BI0C</v>
      </c>
      <c r="G653" s="5" t="str">
        <f t="shared" si="43"/>
        <v>Energy Meter EM3033/4" - 1500 l/h - 6,60 GPMEnergy Meter: ultrasonidos para calor y frio - con baterias - M-bus con cable</v>
      </c>
      <c r="H653" s="86">
        <f t="shared" si="44"/>
        <v>508.76284199999992</v>
      </c>
      <c r="I653" s="5">
        <v>16</v>
      </c>
    </row>
    <row r="654" spans="1:9" x14ac:dyDescent="0.2">
      <c r="A654" s="21" t="s">
        <v>1898</v>
      </c>
      <c r="B654" s="57" t="s">
        <v>492</v>
      </c>
      <c r="C654" s="67" t="s">
        <v>1905</v>
      </c>
      <c r="D654" s="99" t="s">
        <v>2217</v>
      </c>
      <c r="E654" s="136">
        <v>548.33100000000002</v>
      </c>
      <c r="F654" s="164" t="str">
        <f t="shared" si="42"/>
        <v>EM3MB25BI0C</v>
      </c>
      <c r="G654" s="5" t="str">
        <f t="shared" si="43"/>
        <v>Energy Meter EM3031" - 2500 l/h - 11,01 GPMEnergy Meter: ultrasonidos para calor y frio - con baterias - M-bus con cable</v>
      </c>
      <c r="H654" s="86">
        <f t="shared" si="44"/>
        <v>548.33100000000002</v>
      </c>
      <c r="I654" s="5">
        <v>16</v>
      </c>
    </row>
    <row r="655" spans="1:9" x14ac:dyDescent="0.2">
      <c r="A655" s="19" t="s">
        <v>1898</v>
      </c>
      <c r="B655" s="68" t="s">
        <v>1899</v>
      </c>
      <c r="C655" s="85" t="s">
        <v>1906</v>
      </c>
      <c r="D655" s="100" t="s">
        <v>2218</v>
      </c>
      <c r="E655" s="71">
        <v>501.79348800000008</v>
      </c>
      <c r="F655" s="164" t="str">
        <f t="shared" si="42"/>
        <v>EM3MW06BI0C</v>
      </c>
      <c r="G655" s="5" t="str">
        <f t="shared" si="43"/>
        <v>Energy Meter EM3033/4" - 600 l/h - 2,64 GPMEnergy Meter: ultrasonidos para calor y frio - con baterias - M-bus wireless</v>
      </c>
      <c r="H655" s="86">
        <f t="shared" si="44"/>
        <v>501.79348800000008</v>
      </c>
      <c r="I655" s="5">
        <v>16</v>
      </c>
    </row>
    <row r="656" spans="1:9" x14ac:dyDescent="0.2">
      <c r="A656" s="21" t="s">
        <v>1898</v>
      </c>
      <c r="B656" s="57" t="s">
        <v>1900</v>
      </c>
      <c r="C656" s="67" t="s">
        <v>1906</v>
      </c>
      <c r="D656" s="99" t="s">
        <v>2219</v>
      </c>
      <c r="E656" s="136">
        <v>508.76284199999992</v>
      </c>
      <c r="F656" s="164" t="str">
        <f t="shared" si="42"/>
        <v>EM3MW15BI0C</v>
      </c>
      <c r="G656" s="5" t="str">
        <f t="shared" si="43"/>
        <v>Energy Meter EM3033/4" - 1500 l/h - 6,60 GPMEnergy Meter: ultrasonidos para calor y frio - con baterias - M-bus wireless</v>
      </c>
      <c r="H656" s="86">
        <f t="shared" si="44"/>
        <v>508.76284199999992</v>
      </c>
      <c r="I656" s="5">
        <v>16</v>
      </c>
    </row>
    <row r="657" spans="1:9" x14ac:dyDescent="0.2">
      <c r="A657" s="19" t="s">
        <v>1898</v>
      </c>
      <c r="B657" s="68" t="s">
        <v>492</v>
      </c>
      <c r="C657" s="85" t="s">
        <v>1906</v>
      </c>
      <c r="D657" s="100" t="s">
        <v>2220</v>
      </c>
      <c r="E657" s="71">
        <v>548.33100000000002</v>
      </c>
      <c r="F657" s="164" t="str">
        <f t="shared" si="42"/>
        <v>EM3MW25BI0C</v>
      </c>
      <c r="G657" s="5" t="str">
        <f t="shared" si="43"/>
        <v>Energy Meter EM3031" - 2500 l/h - 11,01 GPMEnergy Meter: ultrasonidos para calor y frio - con baterias - M-bus wireless</v>
      </c>
      <c r="H657" s="86">
        <f t="shared" si="44"/>
        <v>548.33100000000002</v>
      </c>
      <c r="I657" s="5">
        <v>16</v>
      </c>
    </row>
    <row r="658" spans="1:9" x14ac:dyDescent="0.2">
      <c r="A658" s="21" t="s">
        <v>1907</v>
      </c>
      <c r="B658" s="57" t="s">
        <v>1908</v>
      </c>
      <c r="C658" s="67" t="s">
        <v>1905</v>
      </c>
      <c r="D658" s="99" t="s">
        <v>1920</v>
      </c>
      <c r="E658" s="136">
        <v>936.9627792</v>
      </c>
      <c r="F658" s="164" t="str">
        <f t="shared" si="42"/>
        <v>EM4MB06BI0C</v>
      </c>
      <c r="G658" s="5" t="str">
        <f t="shared" si="43"/>
        <v>Energy Meter EM403600 l/h - 2,64 GPM - ¾" x 110 mmEnergy Meter: ultrasonidos para calor y frio - con baterias - M-bus con cable</v>
      </c>
      <c r="H658" s="86">
        <f t="shared" si="44"/>
        <v>936.9627792</v>
      </c>
      <c r="I658" s="5">
        <v>16</v>
      </c>
    </row>
    <row r="659" spans="1:9" x14ac:dyDescent="0.2">
      <c r="A659" s="19" t="s">
        <v>1907</v>
      </c>
      <c r="B659" s="68" t="s">
        <v>1909</v>
      </c>
      <c r="C659" s="85" t="s">
        <v>1905</v>
      </c>
      <c r="D659" s="100" t="s">
        <v>1921</v>
      </c>
      <c r="E659" s="71">
        <v>966.24286605000009</v>
      </c>
      <c r="F659" s="164" t="str">
        <f t="shared" si="42"/>
        <v>EM4MB15BI0C</v>
      </c>
      <c r="G659" s="5" t="str">
        <f t="shared" si="43"/>
        <v>Energy Meter EM4031.500 l/h - 6,60 GPM - ¾" x 110 mmEnergy Meter: ultrasonidos para calor y frio - con baterias - M-bus con cable</v>
      </c>
      <c r="H659" s="86">
        <f t="shared" si="44"/>
        <v>966.24286605000009</v>
      </c>
      <c r="I659" s="5">
        <v>16</v>
      </c>
    </row>
    <row r="660" spans="1:9" x14ac:dyDescent="0.2">
      <c r="A660" s="21" t="s">
        <v>1907</v>
      </c>
      <c r="B660" s="57" t="s">
        <v>1910</v>
      </c>
      <c r="C660" s="67" t="s">
        <v>1905</v>
      </c>
      <c r="D660" s="99" t="s">
        <v>1922</v>
      </c>
      <c r="E660" s="136">
        <v>995.52295289999995</v>
      </c>
      <c r="F660" s="164" t="str">
        <f t="shared" si="42"/>
        <v>EM4MB25BI0C</v>
      </c>
      <c r="G660" s="5" t="str">
        <f t="shared" si="43"/>
        <v>Energy Meter EM4032.500 l/h - 11,01 GPM - 1" x 130 mmEnergy Meter: ultrasonidos para calor y frio - con baterias - M-bus con cable</v>
      </c>
      <c r="H660" s="86">
        <f t="shared" si="44"/>
        <v>995.52295289999995</v>
      </c>
      <c r="I660" s="5">
        <v>16</v>
      </c>
    </row>
    <row r="661" spans="1:9" x14ac:dyDescent="0.2">
      <c r="A661" s="19" t="s">
        <v>1907</v>
      </c>
      <c r="B661" s="68" t="s">
        <v>1911</v>
      </c>
      <c r="C661" s="85" t="s">
        <v>1905</v>
      </c>
      <c r="D661" s="100" t="s">
        <v>1923</v>
      </c>
      <c r="E661" s="71">
        <v>1231.4458128000001</v>
      </c>
      <c r="F661" s="164" t="str">
        <f t="shared" si="42"/>
        <v>EM4MB35BI0C</v>
      </c>
      <c r="G661" s="5" t="str">
        <f t="shared" si="43"/>
        <v>Energy Meter EM4033.500 l/h - 15,41 GPM - 1 ¼" x 260 mmEnergy Meter: ultrasonidos para calor y frio - con baterias - M-bus con cable</v>
      </c>
      <c r="H661" s="86">
        <f t="shared" si="44"/>
        <v>1231.4458128000001</v>
      </c>
      <c r="I661" s="5">
        <v>16</v>
      </c>
    </row>
    <row r="662" spans="1:9" x14ac:dyDescent="0.2">
      <c r="A662" s="21" t="s">
        <v>1907</v>
      </c>
      <c r="B662" s="57" t="s">
        <v>1912</v>
      </c>
      <c r="C662" s="67" t="s">
        <v>1905</v>
      </c>
      <c r="D662" s="99" t="s">
        <v>1924</v>
      </c>
      <c r="E662" s="136">
        <v>1320.3004416000001</v>
      </c>
      <c r="F662" s="164" t="str">
        <f t="shared" si="42"/>
        <v>EM4MB6BI00C</v>
      </c>
      <c r="G662" s="5" t="str">
        <f t="shared" si="43"/>
        <v>Energy Meter EM4036.000 l/h - 26,42 GPM - 1 ¼" x 260 mmEnergy Meter: ultrasonidos para calor y frio - con baterias - M-bus con cable</v>
      </c>
      <c r="H662" s="86">
        <f t="shared" si="44"/>
        <v>1320.3004416000001</v>
      </c>
      <c r="I662" s="5">
        <v>16</v>
      </c>
    </row>
    <row r="663" spans="1:9" x14ac:dyDescent="0.2">
      <c r="A663" s="19" t="s">
        <v>1907</v>
      </c>
      <c r="B663" s="68" t="s">
        <v>1913</v>
      </c>
      <c r="C663" s="85" t="s">
        <v>1905</v>
      </c>
      <c r="D663" s="100" t="s">
        <v>1925</v>
      </c>
      <c r="E663" s="71">
        <v>1746.6587712000003</v>
      </c>
      <c r="F663" s="164" t="str">
        <f t="shared" si="42"/>
        <v>EM4MB10BP0C</v>
      </c>
      <c r="G663" s="5" t="str">
        <f t="shared" si="43"/>
        <v>Energy Meter EM40310.000 l/h - 44,03 GPM - 2" x 300 mmEnergy Meter: ultrasonidos para calor y frio - con baterias - M-bus con cable</v>
      </c>
      <c r="H663" s="86">
        <f t="shared" si="44"/>
        <v>1746.6587712000003</v>
      </c>
      <c r="I663" s="5">
        <v>16</v>
      </c>
    </row>
    <row r="664" spans="1:9" x14ac:dyDescent="0.2">
      <c r="A664" s="21" t="s">
        <v>1907</v>
      </c>
      <c r="B664" s="57" t="s">
        <v>1908</v>
      </c>
      <c r="C664" s="67" t="s">
        <v>1915</v>
      </c>
      <c r="D664" s="99" t="s">
        <v>1926</v>
      </c>
      <c r="E664" s="136">
        <v>966.0968352000001</v>
      </c>
      <c r="F664" s="164" t="str">
        <f t="shared" si="42"/>
        <v>EM4MB064I0C</v>
      </c>
      <c r="G664" s="5" t="str">
        <f t="shared" si="43"/>
        <v>Energy Meter EM403600 l/h - 2,64 GPM - ¾" x 110 mmEnergy Meter: ultrasonidos para calor y frio - 24V AC/DC - M-bus con cable</v>
      </c>
      <c r="H664" s="86">
        <f t="shared" si="44"/>
        <v>966.0968352000001</v>
      </c>
      <c r="I664" s="5">
        <v>16</v>
      </c>
    </row>
    <row r="665" spans="1:9" x14ac:dyDescent="0.2">
      <c r="A665" s="19" t="s">
        <v>1907</v>
      </c>
      <c r="B665" s="68" t="s">
        <v>1909</v>
      </c>
      <c r="C665" s="85" t="s">
        <v>1915</v>
      </c>
      <c r="D665" s="100" t="s">
        <v>1927</v>
      </c>
      <c r="E665" s="71">
        <v>996.28736130000004</v>
      </c>
      <c r="F665" s="164" t="str">
        <f t="shared" si="42"/>
        <v>EM4MB154I0C</v>
      </c>
      <c r="G665" s="5" t="str">
        <f t="shared" si="43"/>
        <v>Energy Meter EM4031.500 l/h - 6,60 GPM - ¾" x 110 mmEnergy Meter: ultrasonidos para calor y frio - 24V AC/DC - M-bus con cable</v>
      </c>
      <c r="H665" s="86">
        <f t="shared" si="44"/>
        <v>996.28736130000004</v>
      </c>
      <c r="I665" s="5">
        <v>16</v>
      </c>
    </row>
    <row r="666" spans="1:9" x14ac:dyDescent="0.2">
      <c r="A666" s="21" t="s">
        <v>1907</v>
      </c>
      <c r="B666" s="57" t="s">
        <v>1910</v>
      </c>
      <c r="C666" s="67" t="s">
        <v>1915</v>
      </c>
      <c r="D666" s="99" t="s">
        <v>1928</v>
      </c>
      <c r="E666" s="136">
        <v>1026.4778874000001</v>
      </c>
      <c r="F666" s="164" t="str">
        <f t="shared" si="42"/>
        <v>EM4MB254I0C</v>
      </c>
      <c r="G666" s="5" t="str">
        <f t="shared" si="43"/>
        <v>Energy Meter EM4032.500 l/h - 11,01 GPM - 1" x 130 mmEnergy Meter: ultrasonidos para calor y frio - 24V AC/DC - M-bus con cable</v>
      </c>
      <c r="H666" s="86">
        <f t="shared" si="44"/>
        <v>1026.4778874000001</v>
      </c>
      <c r="I666" s="5">
        <v>16</v>
      </c>
    </row>
    <row r="667" spans="1:9" x14ac:dyDescent="0.2">
      <c r="A667" s="19" t="s">
        <v>1907</v>
      </c>
      <c r="B667" s="68" t="s">
        <v>1911</v>
      </c>
      <c r="C667" s="85" t="s">
        <v>1915</v>
      </c>
      <c r="D667" s="100" t="s">
        <v>1929</v>
      </c>
      <c r="E667" s="71">
        <v>1249.9748688000002</v>
      </c>
      <c r="F667" s="164" t="str">
        <f t="shared" si="42"/>
        <v>EM4MB354I0C</v>
      </c>
      <c r="G667" s="5" t="str">
        <f t="shared" si="43"/>
        <v>Energy Meter EM4033.500 l/h - 15,41 GPM - 1 ¼" x 260 mmEnergy Meter: ultrasonidos para calor y frio - 24V AC/DC - M-bus con cable</v>
      </c>
      <c r="H667" s="86">
        <f t="shared" si="44"/>
        <v>1249.9748688000002</v>
      </c>
      <c r="I667" s="5">
        <v>16</v>
      </c>
    </row>
    <row r="668" spans="1:9" x14ac:dyDescent="0.2">
      <c r="A668" s="21" t="s">
        <v>1907</v>
      </c>
      <c r="B668" s="57" t="s">
        <v>1912</v>
      </c>
      <c r="C668" s="67" t="s">
        <v>1915</v>
      </c>
      <c r="D668" s="99" t="s">
        <v>1930</v>
      </c>
      <c r="E668" s="136">
        <v>1349.4344976</v>
      </c>
      <c r="F668" s="164" t="str">
        <f t="shared" si="42"/>
        <v>EM4MB64I00C</v>
      </c>
      <c r="G668" s="5" t="str">
        <f t="shared" si="43"/>
        <v>Energy Meter EM4036.000 l/h - 26,42 GPM - 1 ¼" x 260 mmEnergy Meter: ultrasonidos para calor y frio - 24V AC/DC - M-bus con cable</v>
      </c>
      <c r="H668" s="86">
        <f t="shared" si="44"/>
        <v>1349.4344976</v>
      </c>
      <c r="I668" s="5">
        <v>16</v>
      </c>
    </row>
    <row r="669" spans="1:9" x14ac:dyDescent="0.2">
      <c r="A669" s="19" t="s">
        <v>1907</v>
      </c>
      <c r="B669" s="68" t="s">
        <v>1913</v>
      </c>
      <c r="C669" s="85" t="s">
        <v>1915</v>
      </c>
      <c r="D669" s="100" t="s">
        <v>1931</v>
      </c>
      <c r="E669" s="71">
        <v>1775.7928271999999</v>
      </c>
      <c r="F669" s="164" t="str">
        <f t="shared" si="42"/>
        <v>EM4MB104P0C</v>
      </c>
      <c r="G669" s="5" t="str">
        <f t="shared" si="43"/>
        <v>Energy Meter EM40310.000 l/h - 44,03 GPM - 2" x 300 mmEnergy Meter: ultrasonidos para calor y frio - 24V AC/DC - M-bus con cable</v>
      </c>
      <c r="H669" s="86">
        <f t="shared" si="44"/>
        <v>1775.7928271999999</v>
      </c>
      <c r="I669" s="5">
        <v>16</v>
      </c>
    </row>
    <row r="670" spans="1:9" x14ac:dyDescent="0.2">
      <c r="A670" s="21" t="s">
        <v>1907</v>
      </c>
      <c r="B670" s="57" t="s">
        <v>1908</v>
      </c>
      <c r="C670" s="67" t="s">
        <v>1916</v>
      </c>
      <c r="D670" s="99" t="s">
        <v>1932</v>
      </c>
      <c r="E670" s="136">
        <v>966.0968352000001</v>
      </c>
      <c r="F670" s="164" t="str">
        <f t="shared" si="42"/>
        <v>EM4MB062I0C</v>
      </c>
      <c r="G670" s="5" t="str">
        <f t="shared" si="43"/>
        <v>Energy Meter EM403600 l/h - 2,64 GPM - ¾" x 110 mmEnergy Meter: ultrasonidos para calor y frio - 230V AC - M-bus con cable</v>
      </c>
      <c r="H670" s="86">
        <f t="shared" si="44"/>
        <v>966.0968352000001</v>
      </c>
      <c r="I670" s="5">
        <v>16</v>
      </c>
    </row>
    <row r="671" spans="1:9" x14ac:dyDescent="0.2">
      <c r="A671" s="19" t="s">
        <v>1907</v>
      </c>
      <c r="B671" s="68" t="s">
        <v>1909</v>
      </c>
      <c r="C671" s="85" t="s">
        <v>1916</v>
      </c>
      <c r="D671" s="100" t="s">
        <v>1933</v>
      </c>
      <c r="E671" s="71">
        <v>996.28736130000004</v>
      </c>
      <c r="F671" s="164" t="str">
        <f t="shared" si="42"/>
        <v>EM4MB152I0C</v>
      </c>
      <c r="G671" s="5" t="str">
        <f t="shared" si="43"/>
        <v>Energy Meter EM4031.500 l/h - 6,60 GPM - ¾" x 110 mmEnergy Meter: ultrasonidos para calor y frio - 230V AC - M-bus con cable</v>
      </c>
      <c r="H671" s="86">
        <f t="shared" si="44"/>
        <v>996.28736130000004</v>
      </c>
      <c r="I671" s="5">
        <v>16</v>
      </c>
    </row>
    <row r="672" spans="1:9" x14ac:dyDescent="0.2">
      <c r="A672" s="21" t="s">
        <v>1907</v>
      </c>
      <c r="B672" s="57" t="s">
        <v>1910</v>
      </c>
      <c r="C672" s="67" t="s">
        <v>1916</v>
      </c>
      <c r="D672" s="99" t="s">
        <v>1934</v>
      </c>
      <c r="E672" s="136">
        <v>1026.4778874000001</v>
      </c>
      <c r="F672" s="164" t="str">
        <f t="shared" si="42"/>
        <v>EM4MB252I0C</v>
      </c>
      <c r="G672" s="5" t="str">
        <f t="shared" si="43"/>
        <v>Energy Meter EM4032.500 l/h - 11,01 GPM - 1" x 130 mmEnergy Meter: ultrasonidos para calor y frio - 230V AC - M-bus con cable</v>
      </c>
      <c r="H672" s="86">
        <f t="shared" si="44"/>
        <v>1026.4778874000001</v>
      </c>
      <c r="I672" s="5">
        <v>16</v>
      </c>
    </row>
    <row r="673" spans="1:9" x14ac:dyDescent="0.2">
      <c r="A673" s="19" t="s">
        <v>1907</v>
      </c>
      <c r="B673" s="68" t="s">
        <v>1911</v>
      </c>
      <c r="C673" s="85" t="s">
        <v>1916</v>
      </c>
      <c r="D673" s="100" t="s">
        <v>1935</v>
      </c>
      <c r="E673" s="71">
        <v>1249.9748688000002</v>
      </c>
      <c r="F673" s="164" t="str">
        <f t="shared" si="42"/>
        <v>EM4MB352I0C</v>
      </c>
      <c r="G673" s="5" t="str">
        <f t="shared" si="43"/>
        <v>Energy Meter EM4033.500 l/h - 15,41 GPM - 1 ¼" x 260 mmEnergy Meter: ultrasonidos para calor y frio - 230V AC - M-bus con cable</v>
      </c>
      <c r="H673" s="86">
        <f t="shared" si="44"/>
        <v>1249.9748688000002</v>
      </c>
      <c r="I673" s="5">
        <v>16</v>
      </c>
    </row>
    <row r="674" spans="1:9" x14ac:dyDescent="0.2">
      <c r="A674" s="21" t="s">
        <v>1907</v>
      </c>
      <c r="B674" s="57" t="s">
        <v>1912</v>
      </c>
      <c r="C674" s="67" t="s">
        <v>1916</v>
      </c>
      <c r="D674" s="99" t="s">
        <v>1936</v>
      </c>
      <c r="E674" s="136">
        <v>1349.4344976</v>
      </c>
      <c r="F674" s="164" t="str">
        <f t="shared" si="42"/>
        <v>EM4MB62I00C</v>
      </c>
      <c r="G674" s="5" t="str">
        <f t="shared" si="43"/>
        <v>Energy Meter EM4036.000 l/h - 26,42 GPM - 1 ¼" x 260 mmEnergy Meter: ultrasonidos para calor y frio - 230V AC - M-bus con cable</v>
      </c>
      <c r="H674" s="86">
        <f t="shared" si="44"/>
        <v>1349.4344976</v>
      </c>
      <c r="I674" s="5">
        <v>16</v>
      </c>
    </row>
    <row r="675" spans="1:9" x14ac:dyDescent="0.2">
      <c r="A675" s="19" t="s">
        <v>1907</v>
      </c>
      <c r="B675" s="68" t="s">
        <v>1913</v>
      </c>
      <c r="C675" s="85" t="s">
        <v>1916</v>
      </c>
      <c r="D675" s="100" t="s">
        <v>1937</v>
      </c>
      <c r="E675" s="71">
        <v>1775.7928271999999</v>
      </c>
      <c r="F675" s="164" t="str">
        <f t="shared" si="42"/>
        <v>EM4MB102P0C</v>
      </c>
      <c r="G675" s="5" t="str">
        <f t="shared" si="43"/>
        <v>Energy Meter EM40310.000 l/h - 44,03 GPM - 2" x 300 mmEnergy Meter: ultrasonidos para calor y frio - 230V AC - M-bus con cable</v>
      </c>
      <c r="H675" s="86">
        <f t="shared" si="44"/>
        <v>1775.7928271999999</v>
      </c>
      <c r="I675" s="5">
        <v>16</v>
      </c>
    </row>
    <row r="676" spans="1:9" x14ac:dyDescent="0.2">
      <c r="A676" s="21" t="s">
        <v>1907</v>
      </c>
      <c r="B676" s="57" t="s">
        <v>1908</v>
      </c>
      <c r="C676" s="67" t="s">
        <v>1906</v>
      </c>
      <c r="D676" s="99" t="s">
        <v>1938</v>
      </c>
      <c r="E676" s="136">
        <v>979.65426720000016</v>
      </c>
      <c r="F676" s="164" t="str">
        <f t="shared" si="42"/>
        <v>EM4MW06BI0C</v>
      </c>
      <c r="G676" s="5" t="str">
        <f t="shared" si="43"/>
        <v>Energy Meter EM403600 l/h - 2,64 GPM - ¾" x 110 mmEnergy Meter: ultrasonidos para calor y frio - con baterias - M-bus wireless</v>
      </c>
      <c r="H676" s="86">
        <f t="shared" si="44"/>
        <v>979.65426720000016</v>
      </c>
      <c r="I676" s="5">
        <v>16</v>
      </c>
    </row>
    <row r="677" spans="1:9" x14ac:dyDescent="0.2">
      <c r="A677" s="19" t="s">
        <v>1907</v>
      </c>
      <c r="B677" s="68" t="s">
        <v>1909</v>
      </c>
      <c r="C677" s="85" t="s">
        <v>1906</v>
      </c>
      <c r="D677" s="100" t="s">
        <v>1939</v>
      </c>
      <c r="E677" s="71">
        <v>1010.2684630499999</v>
      </c>
      <c r="F677" s="164" t="str">
        <f t="shared" si="42"/>
        <v>EM4MW15BI0C</v>
      </c>
      <c r="G677" s="5" t="str">
        <f t="shared" si="43"/>
        <v>Energy Meter EM4031.500 l/h - 6,60 GPM - ¾" x 110 mmEnergy Meter: ultrasonidos para calor y frio - con baterias - M-bus wireless</v>
      </c>
      <c r="H677" s="86">
        <f t="shared" si="44"/>
        <v>1010.2684630499999</v>
      </c>
      <c r="I677" s="5">
        <v>16</v>
      </c>
    </row>
    <row r="678" spans="1:9" x14ac:dyDescent="0.2">
      <c r="A678" s="21" t="s">
        <v>1907</v>
      </c>
      <c r="B678" s="57" t="s">
        <v>1910</v>
      </c>
      <c r="C678" s="67" t="s">
        <v>1906</v>
      </c>
      <c r="D678" s="99" t="s">
        <v>1940</v>
      </c>
      <c r="E678" s="136">
        <v>1040.8826589</v>
      </c>
      <c r="F678" s="164" t="str">
        <f t="shared" si="42"/>
        <v>EM4MW25BI0C</v>
      </c>
      <c r="G678" s="5" t="str">
        <f t="shared" si="43"/>
        <v>Energy Meter EM4032.500 l/h - 11,01 GPM - 1" x 130 mmEnergy Meter: ultrasonidos para calor y frio - con baterias - M-bus wireless</v>
      </c>
      <c r="H678" s="86">
        <f t="shared" si="44"/>
        <v>1040.8826589</v>
      </c>
      <c r="I678" s="5">
        <v>16</v>
      </c>
    </row>
    <row r="679" spans="1:9" x14ac:dyDescent="0.2">
      <c r="A679" s="19" t="s">
        <v>1907</v>
      </c>
      <c r="B679" s="68" t="s">
        <v>1911</v>
      </c>
      <c r="C679" s="85" t="s">
        <v>1906</v>
      </c>
      <c r="D679" s="100" t="s">
        <v>1941</v>
      </c>
      <c r="E679" s="71">
        <v>1263.5323008</v>
      </c>
      <c r="F679" s="164" t="str">
        <f t="shared" si="42"/>
        <v>EM4MW35BI0C</v>
      </c>
      <c r="G679" s="5" t="str">
        <f t="shared" si="43"/>
        <v>Energy Meter EM4033.500 l/h - 15,41 GPM - 1 ¼" x 260 mmEnergy Meter: ultrasonidos para calor y frio - con baterias - M-bus wireless</v>
      </c>
      <c r="H679" s="86">
        <f t="shared" si="44"/>
        <v>1263.5323008</v>
      </c>
      <c r="I679" s="5">
        <v>16</v>
      </c>
    </row>
    <row r="680" spans="1:9" x14ac:dyDescent="0.2">
      <c r="A680" s="21" t="s">
        <v>1907</v>
      </c>
      <c r="B680" s="57" t="s">
        <v>1912</v>
      </c>
      <c r="C680" s="67" t="s">
        <v>1906</v>
      </c>
      <c r="D680" s="99" t="s">
        <v>1942</v>
      </c>
      <c r="E680" s="136">
        <v>1362.9919296000003</v>
      </c>
      <c r="F680" s="164" t="str">
        <f t="shared" si="42"/>
        <v>EM4MW6BI00C</v>
      </c>
      <c r="G680" s="5" t="str">
        <f t="shared" si="43"/>
        <v>Energy Meter EM4036.000 l/h - 26,42 GPM - 1 ¼" x 260 mmEnergy Meter: ultrasonidos para calor y frio - con baterias - M-bus wireless</v>
      </c>
      <c r="H680" s="86">
        <f t="shared" si="44"/>
        <v>1362.9919296000003</v>
      </c>
      <c r="I680" s="5">
        <v>16</v>
      </c>
    </row>
    <row r="681" spans="1:9" x14ac:dyDescent="0.2">
      <c r="A681" s="19" t="s">
        <v>1907</v>
      </c>
      <c r="B681" s="68" t="s">
        <v>1913</v>
      </c>
      <c r="C681" s="85" t="s">
        <v>1906</v>
      </c>
      <c r="D681" s="100" t="s">
        <v>1943</v>
      </c>
      <c r="E681" s="71">
        <v>1789.3502592000004</v>
      </c>
      <c r="F681" s="164" t="str">
        <f t="shared" si="42"/>
        <v>EM4MW10BP0C</v>
      </c>
      <c r="G681" s="5" t="str">
        <f t="shared" si="43"/>
        <v>Energy Meter EM40310.000 l/h - 44,03 GPM - 2" x 300 mmEnergy Meter: ultrasonidos para calor y frio - con baterias - M-bus wireless</v>
      </c>
      <c r="H681" s="86">
        <f t="shared" si="44"/>
        <v>1789.3502592000004</v>
      </c>
      <c r="I681" s="5">
        <v>16</v>
      </c>
    </row>
    <row r="682" spans="1:9" x14ac:dyDescent="0.2">
      <c r="A682" s="21" t="s">
        <v>1907</v>
      </c>
      <c r="B682" s="57" t="s">
        <v>1908</v>
      </c>
      <c r="C682" s="67" t="s">
        <v>1917</v>
      </c>
      <c r="D682" s="99" t="s">
        <v>1944</v>
      </c>
      <c r="E682" s="136">
        <v>1008.7883232</v>
      </c>
      <c r="F682" s="164" t="str">
        <f t="shared" si="42"/>
        <v>EM4MW064I0C</v>
      </c>
      <c r="G682" s="5" t="str">
        <f t="shared" si="43"/>
        <v>Energy Meter EM403600 l/h - 2,64 GPM - ¾" x 110 mmEnergy Meter: ultrasonidos para calor y frio - 24V AC/DC - M-bus wireless</v>
      </c>
      <c r="H682" s="86">
        <f t="shared" si="44"/>
        <v>1008.7883232</v>
      </c>
      <c r="I682" s="5">
        <v>16</v>
      </c>
    </row>
    <row r="683" spans="1:9" x14ac:dyDescent="0.2">
      <c r="A683" s="19" t="s">
        <v>1907</v>
      </c>
      <c r="B683" s="68" t="s">
        <v>1909</v>
      </c>
      <c r="C683" s="85" t="s">
        <v>1917</v>
      </c>
      <c r="D683" s="100" t="s">
        <v>1945</v>
      </c>
      <c r="E683" s="71">
        <v>1040.3129583000002</v>
      </c>
      <c r="F683" s="164" t="str">
        <f t="shared" si="42"/>
        <v>EM4MW154I0C</v>
      </c>
      <c r="G683" s="5" t="str">
        <f t="shared" si="43"/>
        <v>Energy Meter EM4031.500 l/h - 6,60 GPM - ¾" x 110 mmEnergy Meter: ultrasonidos para calor y frio - 24V AC/DC - M-bus wireless</v>
      </c>
      <c r="H683" s="86">
        <f t="shared" si="44"/>
        <v>1040.3129583000002</v>
      </c>
      <c r="I683" s="5">
        <v>16</v>
      </c>
    </row>
    <row r="684" spans="1:9" x14ac:dyDescent="0.2">
      <c r="A684" s="21" t="s">
        <v>1907</v>
      </c>
      <c r="B684" s="57" t="s">
        <v>1910</v>
      </c>
      <c r="C684" s="67" t="s">
        <v>1917</v>
      </c>
      <c r="D684" s="99" t="s">
        <v>1946</v>
      </c>
      <c r="E684" s="136">
        <v>1071.8375934000001</v>
      </c>
      <c r="F684" s="164" t="str">
        <f t="shared" si="42"/>
        <v>EM4MW254I0C</v>
      </c>
      <c r="G684" s="5" t="str">
        <f t="shared" si="43"/>
        <v>Energy Meter EM4032.500 l/h - 11,01 GPM - 1" x 130 mmEnergy Meter: ultrasonidos para calor y frio - 24V AC/DC - M-bus wireless</v>
      </c>
      <c r="H684" s="86">
        <f t="shared" si="44"/>
        <v>1071.8375934000001</v>
      </c>
      <c r="I684" s="5">
        <v>16</v>
      </c>
    </row>
    <row r="685" spans="1:9" x14ac:dyDescent="0.2">
      <c r="A685" s="19" t="s">
        <v>1907</v>
      </c>
      <c r="B685" s="68" t="s">
        <v>1911</v>
      </c>
      <c r="C685" s="85" t="s">
        <v>1917</v>
      </c>
      <c r="D685" s="100" t="s">
        <v>1947</v>
      </c>
      <c r="E685" s="71">
        <v>1292.6663567999999</v>
      </c>
      <c r="F685" s="164" t="str">
        <f t="shared" si="42"/>
        <v>EM4MW354I0C</v>
      </c>
      <c r="G685" s="5" t="str">
        <f t="shared" si="43"/>
        <v>Energy Meter EM4033.500 l/h - 15,41 GPM - 1 ¼" x 260 mmEnergy Meter: ultrasonidos para calor y frio - 24V AC/DC - M-bus wireless</v>
      </c>
      <c r="H685" s="86">
        <f t="shared" si="44"/>
        <v>1292.6663567999999</v>
      </c>
      <c r="I685" s="5">
        <v>16</v>
      </c>
    </row>
    <row r="686" spans="1:9" x14ac:dyDescent="0.2">
      <c r="A686" s="21" t="s">
        <v>1907</v>
      </c>
      <c r="B686" s="57" t="s">
        <v>1912</v>
      </c>
      <c r="C686" s="67" t="s">
        <v>1917</v>
      </c>
      <c r="D686" s="99" t="s">
        <v>1948</v>
      </c>
      <c r="E686" s="136">
        <v>1392.1259856000001</v>
      </c>
      <c r="F686" s="164" t="str">
        <f t="shared" si="42"/>
        <v>EM4MW64I00C</v>
      </c>
      <c r="G686" s="5" t="str">
        <f t="shared" si="43"/>
        <v>Energy Meter EM4036.000 l/h - 26,42 GPM - 1 ¼" x 260 mmEnergy Meter: ultrasonidos para calor y frio - 24V AC/DC - M-bus wireless</v>
      </c>
      <c r="H686" s="86">
        <f t="shared" si="44"/>
        <v>1392.1259856000001</v>
      </c>
      <c r="I686" s="5">
        <v>16</v>
      </c>
    </row>
    <row r="687" spans="1:9" x14ac:dyDescent="0.2">
      <c r="A687" s="19" t="s">
        <v>1907</v>
      </c>
      <c r="B687" s="68" t="s">
        <v>1913</v>
      </c>
      <c r="C687" s="85" t="s">
        <v>1917</v>
      </c>
      <c r="D687" s="100" t="s">
        <v>1949</v>
      </c>
      <c r="E687" s="71">
        <v>1818.4843152000001</v>
      </c>
      <c r="F687" s="164" t="str">
        <f t="shared" si="42"/>
        <v>EM4MW104P0C</v>
      </c>
      <c r="G687" s="5" t="str">
        <f t="shared" si="43"/>
        <v>Energy Meter EM40310.000 l/h - 44,03 GPM - 2" x 300 mmEnergy Meter: ultrasonidos para calor y frio - 24V AC/DC - M-bus wireless</v>
      </c>
      <c r="H687" s="86">
        <f t="shared" si="44"/>
        <v>1818.4843152000001</v>
      </c>
      <c r="I687" s="5">
        <v>16</v>
      </c>
    </row>
    <row r="688" spans="1:9" x14ac:dyDescent="0.2">
      <c r="A688" s="21" t="s">
        <v>1907</v>
      </c>
      <c r="B688" s="57" t="s">
        <v>1908</v>
      </c>
      <c r="C688" s="67" t="s">
        <v>1918</v>
      </c>
      <c r="D688" s="99" t="s">
        <v>1950</v>
      </c>
      <c r="E688" s="136">
        <v>1008.7883232</v>
      </c>
      <c r="F688" s="164" t="str">
        <f t="shared" si="42"/>
        <v>EM4MW062I0C</v>
      </c>
      <c r="G688" s="5" t="str">
        <f t="shared" si="43"/>
        <v>Energy Meter EM403600 l/h - 2,64 GPM - ¾" x 110 mmEnergy Meter: ultrasonidos para calor y frio - 230V AC - M-bus wireless</v>
      </c>
      <c r="H688" s="86">
        <f t="shared" si="44"/>
        <v>1008.7883232</v>
      </c>
      <c r="I688" s="5">
        <v>16</v>
      </c>
    </row>
    <row r="689" spans="1:9" x14ac:dyDescent="0.2">
      <c r="A689" s="19" t="s">
        <v>1907</v>
      </c>
      <c r="B689" s="68" t="s">
        <v>1909</v>
      </c>
      <c r="C689" s="85" t="s">
        <v>1918</v>
      </c>
      <c r="D689" s="100" t="s">
        <v>1951</v>
      </c>
      <c r="E689" s="71">
        <v>1040.3129583000002</v>
      </c>
      <c r="F689" s="164" t="str">
        <f t="shared" si="42"/>
        <v>EM4MW152I0C</v>
      </c>
      <c r="G689" s="5" t="str">
        <f t="shared" si="43"/>
        <v>Energy Meter EM4031.500 l/h - 6,60 GPM - ¾" x 110 mmEnergy Meter: ultrasonidos para calor y frio - 230V AC - M-bus wireless</v>
      </c>
      <c r="H689" s="86">
        <f t="shared" si="44"/>
        <v>1040.3129583000002</v>
      </c>
      <c r="I689" s="5">
        <v>16</v>
      </c>
    </row>
    <row r="690" spans="1:9" x14ac:dyDescent="0.2">
      <c r="A690" s="21" t="s">
        <v>1907</v>
      </c>
      <c r="B690" s="57" t="s">
        <v>1910</v>
      </c>
      <c r="C690" s="67" t="s">
        <v>1918</v>
      </c>
      <c r="D690" s="99" t="s">
        <v>1952</v>
      </c>
      <c r="E690" s="136">
        <v>1071.8375934000001</v>
      </c>
      <c r="F690" s="164" t="str">
        <f t="shared" si="42"/>
        <v>EM4MW252I0C</v>
      </c>
      <c r="G690" s="5" t="str">
        <f t="shared" si="43"/>
        <v>Energy Meter EM4032.500 l/h - 11,01 GPM - 1" x 130 mmEnergy Meter: ultrasonidos para calor y frio - 230V AC - M-bus wireless</v>
      </c>
      <c r="H690" s="86">
        <f t="shared" si="44"/>
        <v>1071.8375934000001</v>
      </c>
      <c r="I690" s="5">
        <v>16</v>
      </c>
    </row>
    <row r="691" spans="1:9" x14ac:dyDescent="0.2">
      <c r="A691" s="19" t="s">
        <v>1907</v>
      </c>
      <c r="B691" s="68" t="s">
        <v>1911</v>
      </c>
      <c r="C691" s="85" t="s">
        <v>1918</v>
      </c>
      <c r="D691" s="100" t="s">
        <v>1953</v>
      </c>
      <c r="E691" s="71">
        <v>1292.6663567999999</v>
      </c>
      <c r="F691" s="164" t="str">
        <f t="shared" si="42"/>
        <v>EM4MW352I0C</v>
      </c>
      <c r="G691" s="5" t="str">
        <f t="shared" si="43"/>
        <v>Energy Meter EM4033.500 l/h - 15,41 GPM - 1 ¼" x 260 mmEnergy Meter: ultrasonidos para calor y frio - 230V AC - M-bus wireless</v>
      </c>
      <c r="H691" s="86">
        <f t="shared" si="44"/>
        <v>1292.6663567999999</v>
      </c>
      <c r="I691" s="5">
        <v>16</v>
      </c>
    </row>
    <row r="692" spans="1:9" x14ac:dyDescent="0.2">
      <c r="A692" s="21" t="s">
        <v>1907</v>
      </c>
      <c r="B692" s="57" t="s">
        <v>1912</v>
      </c>
      <c r="C692" s="67" t="s">
        <v>1918</v>
      </c>
      <c r="D692" s="99" t="s">
        <v>1954</v>
      </c>
      <c r="E692" s="136">
        <v>1392.1259856000001</v>
      </c>
      <c r="F692" s="164" t="str">
        <f t="shared" si="42"/>
        <v>EM4MW62I00C</v>
      </c>
      <c r="G692" s="5" t="str">
        <f t="shared" si="43"/>
        <v>Energy Meter EM4036.000 l/h - 26,42 GPM - 1 ¼" x 260 mmEnergy Meter: ultrasonidos para calor y frio - 230V AC - M-bus wireless</v>
      </c>
      <c r="H692" s="86">
        <f t="shared" si="44"/>
        <v>1392.1259856000001</v>
      </c>
      <c r="I692" s="5">
        <v>16</v>
      </c>
    </row>
    <row r="693" spans="1:9" x14ac:dyDescent="0.2">
      <c r="A693" s="19" t="s">
        <v>1907</v>
      </c>
      <c r="B693" s="68" t="s">
        <v>1913</v>
      </c>
      <c r="C693" s="85" t="s">
        <v>1918</v>
      </c>
      <c r="D693" s="100" t="s">
        <v>1955</v>
      </c>
      <c r="E693" s="71">
        <v>1818.4843152000001</v>
      </c>
      <c r="F693" s="164" t="str">
        <f t="shared" si="42"/>
        <v>EM4MW102P0C</v>
      </c>
      <c r="G693" s="5" t="str">
        <f t="shared" si="43"/>
        <v>Energy Meter EM40310.000 l/h - 44,03 GPM - 2" x 300 mmEnergy Meter: ultrasonidos para calor y frio - 230V AC - M-bus wireless</v>
      </c>
      <c r="H693" s="86">
        <f t="shared" si="44"/>
        <v>1818.4843152000001</v>
      </c>
      <c r="I693" s="5">
        <v>16</v>
      </c>
    </row>
    <row r="694" spans="1:9" x14ac:dyDescent="0.2">
      <c r="A694" s="21" t="s">
        <v>1907</v>
      </c>
      <c r="B694" s="57" t="s">
        <v>1908</v>
      </c>
      <c r="C694" s="67" t="s">
        <v>1919</v>
      </c>
      <c r="D694" s="99" t="s">
        <v>1956</v>
      </c>
      <c r="E694" s="136">
        <v>1230.0340752</v>
      </c>
      <c r="F694" s="164" t="str">
        <f t="shared" si="42"/>
        <v>EM4LO06BI0C</v>
      </c>
      <c r="G694" s="5" t="str">
        <f t="shared" si="43"/>
        <v>Energy Meter EM403600 l/h - 2,64 GPM - ¾" x 110 mmEnergy Meter: ultrasonidos para calor y frio - con baterias - LoRaWan</v>
      </c>
      <c r="H694" s="86">
        <f t="shared" si="44"/>
        <v>1230.0340752</v>
      </c>
      <c r="I694" s="5">
        <v>16</v>
      </c>
    </row>
    <row r="695" spans="1:9" x14ac:dyDescent="0.2">
      <c r="A695" s="19" t="s">
        <v>1907</v>
      </c>
      <c r="B695" s="68" t="s">
        <v>1909</v>
      </c>
      <c r="C695" s="85" t="s">
        <v>1919</v>
      </c>
      <c r="D695" s="100" t="s">
        <v>1957</v>
      </c>
      <c r="E695" s="71">
        <v>1268.4726400499999</v>
      </c>
      <c r="F695" s="164" t="str">
        <f t="shared" si="42"/>
        <v>EM4LO15BI0C</v>
      </c>
      <c r="G695" s="5" t="str">
        <f t="shared" si="43"/>
        <v>Energy Meter EM4031.500 l/h - 6,60 GPM - ¾" x 110 mmEnergy Meter: ultrasonidos para calor y frio - con baterias - LoRaWan</v>
      </c>
      <c r="H695" s="86">
        <f t="shared" si="44"/>
        <v>1268.4726400499999</v>
      </c>
      <c r="I695" s="5">
        <v>16</v>
      </c>
    </row>
    <row r="696" spans="1:9" x14ac:dyDescent="0.2">
      <c r="A696" s="21" t="s">
        <v>1907</v>
      </c>
      <c r="B696" s="57" t="s">
        <v>1910</v>
      </c>
      <c r="C696" s="67" t="s">
        <v>1919</v>
      </c>
      <c r="D696" s="99" t="s">
        <v>1958</v>
      </c>
      <c r="E696" s="136">
        <v>1306.9112049</v>
      </c>
      <c r="F696" s="164" t="str">
        <f t="shared" si="42"/>
        <v>EM4LO25BI0C</v>
      </c>
      <c r="G696" s="5" t="str">
        <f t="shared" si="43"/>
        <v>Energy Meter EM4032.500 l/h - 11,01 GPM - 1" x 130 mmEnergy Meter: ultrasonidos para calor y frio - con baterias - LoRaWan</v>
      </c>
      <c r="H696" s="86">
        <f t="shared" si="44"/>
        <v>1306.9112049</v>
      </c>
      <c r="I696" s="5">
        <v>16</v>
      </c>
    </row>
    <row r="697" spans="1:9" x14ac:dyDescent="0.2">
      <c r="A697" s="19" t="s">
        <v>1907</v>
      </c>
      <c r="B697" s="68" t="s">
        <v>1911</v>
      </c>
      <c r="C697" s="85" t="s">
        <v>1919</v>
      </c>
      <c r="D697" s="100" t="s">
        <v>1959</v>
      </c>
      <c r="E697" s="71">
        <v>1513.9121088000002</v>
      </c>
      <c r="F697" s="164" t="str">
        <f t="shared" si="42"/>
        <v>EM4LO35BI0C</v>
      </c>
      <c r="G697" s="5" t="str">
        <f t="shared" si="43"/>
        <v>Energy Meter EM4033.500 l/h - 15,41 GPM - 1 ¼" x 260 mmEnergy Meter: ultrasonidos para calor y frio - con baterias - LoRaWan</v>
      </c>
      <c r="H697" s="86">
        <f t="shared" si="44"/>
        <v>1513.9121088000002</v>
      </c>
      <c r="I697" s="5">
        <v>16</v>
      </c>
    </row>
    <row r="698" spans="1:9" x14ac:dyDescent="0.2">
      <c r="A698" s="21" t="s">
        <v>1907</v>
      </c>
      <c r="B698" s="57" t="s">
        <v>1912</v>
      </c>
      <c r="C698" s="67" t="s">
        <v>1919</v>
      </c>
      <c r="D698" s="99" t="s">
        <v>1960</v>
      </c>
      <c r="E698" s="136">
        <v>1613.3717376000002</v>
      </c>
      <c r="F698" s="164" t="str">
        <f t="shared" si="42"/>
        <v>EM4LO6BI00C</v>
      </c>
      <c r="G698" s="5" t="str">
        <f t="shared" si="43"/>
        <v>Energy Meter EM4036.000 l/h - 26,42 GPM - 1 ¼" x 260 mmEnergy Meter: ultrasonidos para calor y frio - con baterias - LoRaWan</v>
      </c>
      <c r="H698" s="86">
        <f t="shared" si="44"/>
        <v>1613.3717376000002</v>
      </c>
      <c r="I698" s="5">
        <v>16</v>
      </c>
    </row>
    <row r="699" spans="1:9" x14ac:dyDescent="0.2">
      <c r="A699" s="19" t="s">
        <v>1907</v>
      </c>
      <c r="B699" s="68" t="s">
        <v>1913</v>
      </c>
      <c r="C699" s="85" t="s">
        <v>1919</v>
      </c>
      <c r="D699" s="100" t="s">
        <v>1961</v>
      </c>
      <c r="E699" s="71">
        <v>2039.7300672000003</v>
      </c>
      <c r="F699" s="164" t="str">
        <f t="shared" si="42"/>
        <v>EM4LO10BP0C</v>
      </c>
      <c r="G699" s="5" t="str">
        <f t="shared" si="43"/>
        <v>Energy Meter EM40310.000 l/h - 44,03 GPM - 2" x 300 mmEnergy Meter: ultrasonidos para calor y frio - con baterias - LoRaWan</v>
      </c>
      <c r="H699" s="86">
        <f t="shared" si="44"/>
        <v>2039.7300672000003</v>
      </c>
      <c r="I699" s="5">
        <v>16</v>
      </c>
    </row>
    <row r="700" spans="1:9" x14ac:dyDescent="0.2">
      <c r="A700" s="21" t="s">
        <v>1907</v>
      </c>
      <c r="B700" s="57" t="s">
        <v>1908</v>
      </c>
      <c r="C700" s="67" t="s">
        <v>2174</v>
      </c>
      <c r="D700" s="122" t="s">
        <v>1962</v>
      </c>
      <c r="E700" s="136">
        <v>1111.7094240000004</v>
      </c>
      <c r="F700" s="164" t="str">
        <f t="shared" si="42"/>
        <v>EM4MO064I0C</v>
      </c>
      <c r="G700" s="5" t="str">
        <f t="shared" si="43"/>
        <v>Energy Meter EM403600 l/h - 2,64 GPM - ¾" x 110 mmEnergy Meter: ultrasonidos para calor y frio - 24V AC/DC - MODBUS (RTU)</v>
      </c>
      <c r="H700" s="86">
        <f t="shared" si="44"/>
        <v>1111.7094240000004</v>
      </c>
      <c r="I700" s="5">
        <v>16</v>
      </c>
    </row>
    <row r="701" spans="1:9" x14ac:dyDescent="0.2">
      <c r="A701" s="19" t="s">
        <v>1907</v>
      </c>
      <c r="B701" s="68" t="s">
        <v>1909</v>
      </c>
      <c r="C701" s="85" t="s">
        <v>2174</v>
      </c>
      <c r="D701" s="114" t="s">
        <v>1963</v>
      </c>
      <c r="E701" s="71">
        <v>1146.4503435000001</v>
      </c>
      <c r="F701" s="164" t="str">
        <f t="shared" si="42"/>
        <v>EM4MO154I0C</v>
      </c>
      <c r="G701" s="5" t="str">
        <f t="shared" si="43"/>
        <v>Energy Meter EM4031.500 l/h - 6,60 GPM - ¾" x 110 mmEnergy Meter: ultrasonidos para calor y frio - 24V AC/DC - MODBUS (RTU)</v>
      </c>
      <c r="H701" s="86">
        <f t="shared" si="44"/>
        <v>1146.4503435000001</v>
      </c>
      <c r="I701" s="5">
        <v>16</v>
      </c>
    </row>
    <row r="702" spans="1:9" x14ac:dyDescent="0.2">
      <c r="A702" s="21" t="s">
        <v>1907</v>
      </c>
      <c r="B702" s="57" t="s">
        <v>1910</v>
      </c>
      <c r="C702" s="67" t="s">
        <v>2174</v>
      </c>
      <c r="D702" s="122" t="s">
        <v>1964</v>
      </c>
      <c r="E702" s="136">
        <v>1181.1912630000002</v>
      </c>
      <c r="F702" s="164" t="str">
        <f t="shared" si="42"/>
        <v>EM4MO254I0C</v>
      </c>
      <c r="G702" s="5" t="str">
        <f t="shared" si="43"/>
        <v>Energy Meter EM4032.500 l/h - 11,01 GPM - 1" x 130 mmEnergy Meter: ultrasonidos para calor y frio - 24V AC/DC - MODBUS (RTU)</v>
      </c>
      <c r="H702" s="86">
        <f t="shared" si="44"/>
        <v>1181.1912630000002</v>
      </c>
      <c r="I702" s="5">
        <v>16</v>
      </c>
    </row>
    <row r="703" spans="1:9" x14ac:dyDescent="0.2">
      <c r="A703" s="19" t="s">
        <v>1907</v>
      </c>
      <c r="B703" s="68" t="s">
        <v>1911</v>
      </c>
      <c r="C703" s="85" t="s">
        <v>2174</v>
      </c>
      <c r="D703" s="114" t="s">
        <v>1965</v>
      </c>
      <c r="E703" s="71">
        <v>1395.5874575999999</v>
      </c>
      <c r="F703" s="164" t="str">
        <f t="shared" si="42"/>
        <v>EM4MO354I0C</v>
      </c>
      <c r="G703" s="5" t="str">
        <f t="shared" si="43"/>
        <v>Energy Meter EM4033.500 l/h - 15,41 GPM - 1 ¼" x 260 mmEnergy Meter: ultrasonidos para calor y frio - 24V AC/DC - MODBUS (RTU)</v>
      </c>
      <c r="H703" s="86">
        <f t="shared" si="44"/>
        <v>1395.5874575999999</v>
      </c>
      <c r="I703" s="5">
        <v>16</v>
      </c>
    </row>
    <row r="704" spans="1:9" x14ac:dyDescent="0.2">
      <c r="A704" s="21" t="s">
        <v>1907</v>
      </c>
      <c r="B704" s="57" t="s">
        <v>1912</v>
      </c>
      <c r="C704" s="67" t="s">
        <v>2174</v>
      </c>
      <c r="D704" s="122" t="s">
        <v>1966</v>
      </c>
      <c r="E704" s="136">
        <v>1495.0470864000001</v>
      </c>
      <c r="F704" s="164" t="str">
        <f t="shared" si="42"/>
        <v>EM4MO64I00C</v>
      </c>
      <c r="G704" s="5" t="str">
        <f t="shared" si="43"/>
        <v>Energy Meter EM4036.000 l/h - 26,42 GPM - 1 ¼" x 260 mmEnergy Meter: ultrasonidos para calor y frio - 24V AC/DC - MODBUS (RTU)</v>
      </c>
      <c r="H704" s="86">
        <f t="shared" si="44"/>
        <v>1495.0470864000001</v>
      </c>
      <c r="I704" s="5">
        <v>16</v>
      </c>
    </row>
    <row r="705" spans="1:9" x14ac:dyDescent="0.2">
      <c r="A705" s="19" t="s">
        <v>1907</v>
      </c>
      <c r="B705" s="68" t="s">
        <v>1913</v>
      </c>
      <c r="C705" s="85" t="s">
        <v>2174</v>
      </c>
      <c r="D705" s="114" t="s">
        <v>1967</v>
      </c>
      <c r="E705" s="71">
        <v>1921.4054159999998</v>
      </c>
      <c r="F705" s="164" t="str">
        <f t="shared" si="42"/>
        <v>EM4MO104P0C</v>
      </c>
      <c r="G705" s="5" t="str">
        <f t="shared" si="43"/>
        <v>Energy Meter EM40310.000 l/h - 44,03 GPM - 2" x 300 mmEnergy Meter: ultrasonidos para calor y frio - 24V AC/DC - MODBUS (RTU)</v>
      </c>
      <c r="H705" s="86">
        <f t="shared" si="44"/>
        <v>1921.4054159999998</v>
      </c>
      <c r="I705" s="5">
        <v>16</v>
      </c>
    </row>
    <row r="706" spans="1:9" x14ac:dyDescent="0.2">
      <c r="A706" s="21" t="s">
        <v>1907</v>
      </c>
      <c r="B706" s="57" t="s">
        <v>1908</v>
      </c>
      <c r="C706" s="67" t="s">
        <v>2175</v>
      </c>
      <c r="D706" s="122" t="s">
        <v>1968</v>
      </c>
      <c r="E706" s="136">
        <v>1111.7094240000004</v>
      </c>
      <c r="F706" s="164" t="str">
        <f t="shared" ref="F706:F768" si="45">D706</f>
        <v>EM4MO062I0C</v>
      </c>
      <c r="G706" s="5" t="str">
        <f t="shared" ref="G706:G768" si="46">A706 &amp; B706 &amp; C706</f>
        <v>Energy Meter EM403600 l/h - 2,64 GPM - ¾" x 110 mmEnergy Meter: ultrasonidos para calor y frio - 230V AC - MODBUS (RTU)</v>
      </c>
      <c r="H706" s="86">
        <f t="shared" ref="H706:H768" si="47">E706</f>
        <v>1111.7094240000004</v>
      </c>
      <c r="I706" s="5">
        <v>16</v>
      </c>
    </row>
    <row r="707" spans="1:9" x14ac:dyDescent="0.2">
      <c r="A707" s="19" t="s">
        <v>1907</v>
      </c>
      <c r="B707" s="68" t="s">
        <v>1909</v>
      </c>
      <c r="C707" s="85" t="s">
        <v>2175</v>
      </c>
      <c r="D707" s="114" t="s">
        <v>1969</v>
      </c>
      <c r="E707" s="71">
        <v>1146.4503435000001</v>
      </c>
      <c r="F707" s="164" t="str">
        <f t="shared" si="45"/>
        <v>EM4MO152I0C</v>
      </c>
      <c r="G707" s="5" t="str">
        <f t="shared" si="46"/>
        <v>Energy Meter EM4031.500 l/h - 6,60 GPM - ¾" x 110 mmEnergy Meter: ultrasonidos para calor y frio - 230V AC - MODBUS (RTU)</v>
      </c>
      <c r="H707" s="86">
        <f t="shared" si="47"/>
        <v>1146.4503435000001</v>
      </c>
      <c r="I707" s="5">
        <v>16</v>
      </c>
    </row>
    <row r="708" spans="1:9" x14ac:dyDescent="0.2">
      <c r="A708" s="21" t="s">
        <v>1907</v>
      </c>
      <c r="B708" s="57" t="s">
        <v>1910</v>
      </c>
      <c r="C708" s="67" t="s">
        <v>2175</v>
      </c>
      <c r="D708" s="122" t="s">
        <v>1970</v>
      </c>
      <c r="E708" s="136">
        <v>1181.1912630000002</v>
      </c>
      <c r="F708" s="164" t="str">
        <f t="shared" si="45"/>
        <v>EM4MO252I0C</v>
      </c>
      <c r="G708" s="5" t="str">
        <f t="shared" si="46"/>
        <v>Energy Meter EM4032.500 l/h - 11,01 GPM - 1" x 130 mmEnergy Meter: ultrasonidos para calor y frio - 230V AC - MODBUS (RTU)</v>
      </c>
      <c r="H708" s="86">
        <f t="shared" si="47"/>
        <v>1181.1912630000002</v>
      </c>
      <c r="I708" s="5">
        <v>16</v>
      </c>
    </row>
    <row r="709" spans="1:9" x14ac:dyDescent="0.2">
      <c r="A709" s="19" t="s">
        <v>1907</v>
      </c>
      <c r="B709" s="68" t="s">
        <v>1911</v>
      </c>
      <c r="C709" s="85" t="s">
        <v>2175</v>
      </c>
      <c r="D709" s="114" t="s">
        <v>1971</v>
      </c>
      <c r="E709" s="71">
        <v>1395.5874575999999</v>
      </c>
      <c r="F709" s="164" t="str">
        <f t="shared" si="45"/>
        <v>EM4MO352I0C</v>
      </c>
      <c r="G709" s="5" t="str">
        <f t="shared" si="46"/>
        <v>Energy Meter EM4033.500 l/h - 15,41 GPM - 1 ¼" x 260 mmEnergy Meter: ultrasonidos para calor y frio - 230V AC - MODBUS (RTU)</v>
      </c>
      <c r="H709" s="86">
        <f t="shared" si="47"/>
        <v>1395.5874575999999</v>
      </c>
      <c r="I709" s="5">
        <v>16</v>
      </c>
    </row>
    <row r="710" spans="1:9" x14ac:dyDescent="0.2">
      <c r="A710" s="21" t="s">
        <v>1907</v>
      </c>
      <c r="B710" s="57" t="s">
        <v>1912</v>
      </c>
      <c r="C710" s="67" t="s">
        <v>2175</v>
      </c>
      <c r="D710" s="122" t="s">
        <v>1972</v>
      </c>
      <c r="E710" s="136">
        <v>1495.0470864000001</v>
      </c>
      <c r="F710" s="164" t="str">
        <f t="shared" si="45"/>
        <v>EM4MO62I00C</v>
      </c>
      <c r="G710" s="5" t="str">
        <f t="shared" si="46"/>
        <v>Energy Meter EM4036.000 l/h - 26,42 GPM - 1 ¼" x 260 mmEnergy Meter: ultrasonidos para calor y frio - 230V AC - MODBUS (RTU)</v>
      </c>
      <c r="H710" s="86">
        <f t="shared" si="47"/>
        <v>1495.0470864000001</v>
      </c>
      <c r="I710" s="5">
        <v>16</v>
      </c>
    </row>
    <row r="711" spans="1:9" x14ac:dyDescent="0.2">
      <c r="A711" s="19" t="s">
        <v>1907</v>
      </c>
      <c r="B711" s="68" t="s">
        <v>1913</v>
      </c>
      <c r="C711" s="85" t="s">
        <v>2175</v>
      </c>
      <c r="D711" s="114" t="s">
        <v>1973</v>
      </c>
      <c r="E711" s="71">
        <v>1921.4054159999998</v>
      </c>
      <c r="F711" s="164" t="str">
        <f t="shared" si="45"/>
        <v>EM4MO102P0C</v>
      </c>
      <c r="G711" s="5" t="str">
        <f t="shared" si="46"/>
        <v>Energy Meter EM40310.000 l/h - 44,03 GPM - 2" x 300 mmEnergy Meter: ultrasonidos para calor y frio - 230V AC - MODBUS (RTU)</v>
      </c>
      <c r="H711" s="86">
        <f t="shared" si="47"/>
        <v>1921.4054159999998</v>
      </c>
      <c r="I711" s="5">
        <v>16</v>
      </c>
    </row>
    <row r="712" spans="1:9" x14ac:dyDescent="0.2">
      <c r="A712" s="21" t="s">
        <v>1907</v>
      </c>
      <c r="B712" s="57" t="s">
        <v>1908</v>
      </c>
      <c r="C712" s="67" t="s">
        <v>2188</v>
      </c>
      <c r="D712" s="122" t="s">
        <v>2176</v>
      </c>
      <c r="E712" s="136">
        <v>1222.8803664000004</v>
      </c>
      <c r="F712" s="164" t="str">
        <f t="shared" si="45"/>
        <v>EM4MI064I0C</v>
      </c>
      <c r="G712" s="5" t="str">
        <f t="shared" si="46"/>
        <v>Energy Meter EM403600 l/h - 2,64 GPM - ¾" x 110 mmEnergy Meter: ultrasonidos para calor y frio - 24V AC/DC - MODBUS (TCP IP)</v>
      </c>
      <c r="H712" s="86">
        <f t="shared" si="47"/>
        <v>1222.8803664000004</v>
      </c>
      <c r="I712" s="5">
        <v>16</v>
      </c>
    </row>
    <row r="713" spans="1:9" x14ac:dyDescent="0.2">
      <c r="A713" s="19" t="s">
        <v>1907</v>
      </c>
      <c r="B713" s="68" t="s">
        <v>1909</v>
      </c>
      <c r="C713" s="85" t="s">
        <v>2188</v>
      </c>
      <c r="D713" s="114" t="s">
        <v>2177</v>
      </c>
      <c r="E713" s="71">
        <v>1261.0953778500002</v>
      </c>
      <c r="F713" s="164" t="str">
        <f t="shared" si="45"/>
        <v>EM4MI154I0C</v>
      </c>
      <c r="G713" s="5" t="str">
        <f t="shared" si="46"/>
        <v>Energy Meter EM4031.500 l/h - 6,60 GPM - ¾" x 110 mmEnergy Meter: ultrasonidos para calor y frio - 24V AC/DC - MODBUS (TCP IP)</v>
      </c>
      <c r="H713" s="86">
        <f t="shared" si="47"/>
        <v>1261.0953778500002</v>
      </c>
      <c r="I713" s="5">
        <v>16</v>
      </c>
    </row>
    <row r="714" spans="1:9" x14ac:dyDescent="0.2">
      <c r="A714" s="21" t="s">
        <v>1907</v>
      </c>
      <c r="B714" s="57" t="s">
        <v>1910</v>
      </c>
      <c r="C714" s="67" t="s">
        <v>2188</v>
      </c>
      <c r="D714" s="122" t="s">
        <v>2178</v>
      </c>
      <c r="E714" s="136">
        <v>1299.3103893000005</v>
      </c>
      <c r="F714" s="164" t="str">
        <f t="shared" si="45"/>
        <v>EM4MI254I0C</v>
      </c>
      <c r="G714" s="5" t="str">
        <f t="shared" si="46"/>
        <v>Energy Meter EM4032.500 l/h - 11,01 GPM - 1" x 130 mmEnergy Meter: ultrasonidos para calor y frio - 24V AC/DC - MODBUS (TCP IP)</v>
      </c>
      <c r="H714" s="86">
        <f t="shared" si="47"/>
        <v>1299.3103893000005</v>
      </c>
      <c r="I714" s="5">
        <v>16</v>
      </c>
    </row>
    <row r="715" spans="1:9" x14ac:dyDescent="0.2">
      <c r="A715" s="19" t="s">
        <v>1907</v>
      </c>
      <c r="B715" s="68" t="s">
        <v>1911</v>
      </c>
      <c r="C715" s="85" t="s">
        <v>2188</v>
      </c>
      <c r="D715" s="114" t="s">
        <v>2179</v>
      </c>
      <c r="E715" s="71">
        <v>1507.234454208</v>
      </c>
      <c r="F715" s="164" t="str">
        <f t="shared" si="45"/>
        <v>EM4MI354I0C</v>
      </c>
      <c r="G715" s="5" t="str">
        <f t="shared" si="46"/>
        <v>Energy Meter EM4033.500 l/h - 15,41 GPM - 1 ¼" x 260 mmEnergy Meter: ultrasonidos para calor y frio - 24V AC/DC - MODBUS (TCP IP)</v>
      </c>
      <c r="H715" s="86">
        <f t="shared" si="47"/>
        <v>1507.234454208</v>
      </c>
      <c r="I715" s="5">
        <v>16</v>
      </c>
    </row>
    <row r="716" spans="1:9" x14ac:dyDescent="0.2">
      <c r="A716" s="21" t="s">
        <v>1907</v>
      </c>
      <c r="B716" s="57" t="s">
        <v>1912</v>
      </c>
      <c r="C716" s="67" t="s">
        <v>2188</v>
      </c>
      <c r="D716" s="122" t="s">
        <v>2180</v>
      </c>
      <c r="E716" s="136">
        <v>1614.6508533120004</v>
      </c>
      <c r="F716" s="164" t="str">
        <f t="shared" si="45"/>
        <v>EM4MI64I00C</v>
      </c>
      <c r="G716" s="5" t="str">
        <f t="shared" si="46"/>
        <v>Energy Meter EM4036.000 l/h - 26,42 GPM - 1 ¼" x 260 mmEnergy Meter: ultrasonidos para calor y frio - 24V AC/DC - MODBUS (TCP IP)</v>
      </c>
      <c r="H716" s="86">
        <f t="shared" si="47"/>
        <v>1614.6508533120004</v>
      </c>
      <c r="I716" s="5">
        <v>16</v>
      </c>
    </row>
    <row r="717" spans="1:9" x14ac:dyDescent="0.2">
      <c r="A717" s="19" t="s">
        <v>1907</v>
      </c>
      <c r="B717" s="68" t="s">
        <v>1913</v>
      </c>
      <c r="C717" s="85" t="s">
        <v>2188</v>
      </c>
      <c r="D717" s="114" t="s">
        <v>2181</v>
      </c>
      <c r="E717" s="71">
        <v>2036.6897409600001</v>
      </c>
      <c r="F717" s="164" t="str">
        <f t="shared" si="45"/>
        <v>EM4MI104P0C</v>
      </c>
      <c r="G717" s="5" t="str">
        <f t="shared" si="46"/>
        <v>Energy Meter EM40310.000 l/h - 44,03 GPM - 2" x 300 mmEnergy Meter: ultrasonidos para calor y frio - 24V AC/DC - MODBUS (TCP IP)</v>
      </c>
      <c r="H717" s="86">
        <f t="shared" si="47"/>
        <v>2036.6897409600001</v>
      </c>
      <c r="I717" s="5">
        <v>16</v>
      </c>
    </row>
    <row r="718" spans="1:9" x14ac:dyDescent="0.2">
      <c r="A718" s="21" t="s">
        <v>1907</v>
      </c>
      <c r="B718" s="57" t="s">
        <v>1908</v>
      </c>
      <c r="C718" s="67" t="s">
        <v>2189</v>
      </c>
      <c r="D718" s="122" t="s">
        <v>2182</v>
      </c>
      <c r="E718" s="136">
        <v>1222.8803664000004</v>
      </c>
      <c r="F718" s="164" t="str">
        <f t="shared" si="45"/>
        <v>EM4MI062I0C</v>
      </c>
      <c r="G718" s="5" t="str">
        <f t="shared" si="46"/>
        <v>Energy Meter EM403600 l/h - 2,64 GPM - ¾" x 110 mmEnergy Meter: ultrasonidos para calor y frio - 230V AC - MODBUS (TCP IP)</v>
      </c>
      <c r="H718" s="86">
        <f t="shared" si="47"/>
        <v>1222.8803664000004</v>
      </c>
      <c r="I718" s="5">
        <v>16</v>
      </c>
    </row>
    <row r="719" spans="1:9" x14ac:dyDescent="0.2">
      <c r="A719" s="19" t="s">
        <v>1907</v>
      </c>
      <c r="B719" s="68" t="s">
        <v>1909</v>
      </c>
      <c r="C719" s="85" t="s">
        <v>2189</v>
      </c>
      <c r="D719" s="114" t="s">
        <v>2183</v>
      </c>
      <c r="E719" s="71">
        <v>1261.0953778500002</v>
      </c>
      <c r="F719" s="164" t="str">
        <f t="shared" si="45"/>
        <v>EM4MI152I0C</v>
      </c>
      <c r="G719" s="5" t="str">
        <f t="shared" si="46"/>
        <v>Energy Meter EM4031.500 l/h - 6,60 GPM - ¾" x 110 mmEnergy Meter: ultrasonidos para calor y frio - 230V AC - MODBUS (TCP IP)</v>
      </c>
      <c r="H719" s="86">
        <f t="shared" si="47"/>
        <v>1261.0953778500002</v>
      </c>
      <c r="I719" s="5">
        <v>16</v>
      </c>
    </row>
    <row r="720" spans="1:9" x14ac:dyDescent="0.2">
      <c r="A720" s="21" t="s">
        <v>1907</v>
      </c>
      <c r="B720" s="57" t="s">
        <v>1910</v>
      </c>
      <c r="C720" s="67" t="s">
        <v>2189</v>
      </c>
      <c r="D720" s="122" t="s">
        <v>2184</v>
      </c>
      <c r="E720" s="136">
        <v>1299.3103893000005</v>
      </c>
      <c r="F720" s="164" t="str">
        <f t="shared" si="45"/>
        <v>EM4MI252I0C</v>
      </c>
      <c r="G720" s="5" t="str">
        <f t="shared" si="46"/>
        <v>Energy Meter EM4032.500 l/h - 11,01 GPM - 1" x 130 mmEnergy Meter: ultrasonidos para calor y frio - 230V AC - MODBUS (TCP IP)</v>
      </c>
      <c r="H720" s="86">
        <f t="shared" si="47"/>
        <v>1299.3103893000005</v>
      </c>
      <c r="I720" s="5">
        <v>16</v>
      </c>
    </row>
    <row r="721" spans="1:9" x14ac:dyDescent="0.2">
      <c r="A721" s="19" t="s">
        <v>1907</v>
      </c>
      <c r="B721" s="68" t="s">
        <v>1911</v>
      </c>
      <c r="C721" s="85" t="s">
        <v>2189</v>
      </c>
      <c r="D721" s="114" t="s">
        <v>2185</v>
      </c>
      <c r="E721" s="71">
        <v>1507.234454208</v>
      </c>
      <c r="F721" s="164" t="str">
        <f t="shared" si="45"/>
        <v>EM4MI352I0C</v>
      </c>
      <c r="G721" s="5" t="str">
        <f t="shared" si="46"/>
        <v>Energy Meter EM4033.500 l/h - 15,41 GPM - 1 ¼" x 260 mmEnergy Meter: ultrasonidos para calor y frio - 230V AC - MODBUS (TCP IP)</v>
      </c>
      <c r="H721" s="86">
        <f t="shared" si="47"/>
        <v>1507.234454208</v>
      </c>
      <c r="I721" s="5">
        <v>16</v>
      </c>
    </row>
    <row r="722" spans="1:9" x14ac:dyDescent="0.2">
      <c r="A722" s="21" t="s">
        <v>1907</v>
      </c>
      <c r="B722" s="57" t="s">
        <v>1912</v>
      </c>
      <c r="C722" s="67" t="s">
        <v>2189</v>
      </c>
      <c r="D722" s="122" t="s">
        <v>2186</v>
      </c>
      <c r="E722" s="136">
        <v>1614.6508533120004</v>
      </c>
      <c r="F722" s="164" t="str">
        <f t="shared" si="45"/>
        <v>EM4MI62I00C</v>
      </c>
      <c r="G722" s="5" t="str">
        <f t="shared" si="46"/>
        <v>Energy Meter EM4036.000 l/h - 26,42 GPM - 1 ¼" x 260 mmEnergy Meter: ultrasonidos para calor y frio - 230V AC - MODBUS (TCP IP)</v>
      </c>
      <c r="H722" s="86">
        <f t="shared" si="47"/>
        <v>1614.6508533120004</v>
      </c>
      <c r="I722" s="5">
        <v>16</v>
      </c>
    </row>
    <row r="723" spans="1:9" x14ac:dyDescent="0.2">
      <c r="A723" s="19" t="s">
        <v>1907</v>
      </c>
      <c r="B723" s="68" t="s">
        <v>1913</v>
      </c>
      <c r="C723" s="85" t="s">
        <v>2189</v>
      </c>
      <c r="D723" s="114" t="s">
        <v>2187</v>
      </c>
      <c r="E723" s="71">
        <v>2036.6897409600001</v>
      </c>
      <c r="F723" s="164" t="str">
        <f t="shared" si="45"/>
        <v>EM4MI102P0C</v>
      </c>
      <c r="G723" s="5" t="str">
        <f t="shared" si="46"/>
        <v>Energy Meter EM40310.000 l/h - 44,03 GPM - 2" x 300 mmEnergy Meter: ultrasonidos para calor y frio - 230V AC - MODBUS (TCP IP)</v>
      </c>
      <c r="H723" s="86">
        <f t="shared" si="47"/>
        <v>2036.6897409600001</v>
      </c>
      <c r="I723" s="5">
        <v>16</v>
      </c>
    </row>
    <row r="724" spans="1:9" x14ac:dyDescent="0.2">
      <c r="A724" s="21" t="s">
        <v>1907</v>
      </c>
      <c r="B724" s="57" t="s">
        <v>1908</v>
      </c>
      <c r="C724" s="67" t="s">
        <v>2190</v>
      </c>
      <c r="D724" s="99" t="s">
        <v>1974</v>
      </c>
      <c r="E724" s="136">
        <v>1111.7094240000004</v>
      </c>
      <c r="F724" s="164" t="str">
        <f t="shared" si="45"/>
        <v>EM4BA064I0C</v>
      </c>
      <c r="G724" s="5" t="str">
        <f t="shared" si="46"/>
        <v>Energy Meter EM403600 l/h - 2,64 GPM - ¾" x 110 mmEnergy Meter: ultrasonidos para calor y frio - 24V AC/DC - BACNET (MS/TP)</v>
      </c>
      <c r="H724" s="86">
        <f t="shared" si="47"/>
        <v>1111.7094240000004</v>
      </c>
      <c r="I724" s="5">
        <v>16</v>
      </c>
    </row>
    <row r="725" spans="1:9" x14ac:dyDescent="0.2">
      <c r="A725" s="19" t="s">
        <v>1907</v>
      </c>
      <c r="B725" s="68" t="s">
        <v>1909</v>
      </c>
      <c r="C725" s="85" t="s">
        <v>2190</v>
      </c>
      <c r="D725" s="100" t="s">
        <v>1975</v>
      </c>
      <c r="E725" s="71">
        <v>1146.4503435000001</v>
      </c>
      <c r="F725" s="164" t="str">
        <f t="shared" si="45"/>
        <v>EM4BA154I0C</v>
      </c>
      <c r="G725" s="5" t="str">
        <f t="shared" si="46"/>
        <v>Energy Meter EM4031.500 l/h - 6,60 GPM - ¾" x 110 mmEnergy Meter: ultrasonidos para calor y frio - 24V AC/DC - BACNET (MS/TP)</v>
      </c>
      <c r="H725" s="86">
        <f t="shared" si="47"/>
        <v>1146.4503435000001</v>
      </c>
      <c r="I725" s="5">
        <v>16</v>
      </c>
    </row>
    <row r="726" spans="1:9" x14ac:dyDescent="0.2">
      <c r="A726" s="21" t="s">
        <v>1907</v>
      </c>
      <c r="B726" s="57" t="s">
        <v>1910</v>
      </c>
      <c r="C726" s="67" t="s">
        <v>2190</v>
      </c>
      <c r="D726" s="99" t="s">
        <v>1976</v>
      </c>
      <c r="E726" s="136">
        <v>1181.1912630000002</v>
      </c>
      <c r="F726" s="164" t="str">
        <f t="shared" si="45"/>
        <v>EM4BA254I0C</v>
      </c>
      <c r="G726" s="5" t="str">
        <f t="shared" si="46"/>
        <v>Energy Meter EM4032.500 l/h - 11,01 GPM - 1" x 130 mmEnergy Meter: ultrasonidos para calor y frio - 24V AC/DC - BACNET (MS/TP)</v>
      </c>
      <c r="H726" s="86">
        <f t="shared" si="47"/>
        <v>1181.1912630000002</v>
      </c>
      <c r="I726" s="5">
        <v>16</v>
      </c>
    </row>
    <row r="727" spans="1:9" x14ac:dyDescent="0.2">
      <c r="A727" s="19" t="s">
        <v>1907</v>
      </c>
      <c r="B727" s="68" t="s">
        <v>1911</v>
      </c>
      <c r="C727" s="85" t="s">
        <v>2190</v>
      </c>
      <c r="D727" s="100" t="s">
        <v>1977</v>
      </c>
      <c r="E727" s="71">
        <v>1395.5874575999999</v>
      </c>
      <c r="F727" s="164" t="str">
        <f t="shared" si="45"/>
        <v>EM4BA354I0C</v>
      </c>
      <c r="G727" s="5" t="str">
        <f t="shared" si="46"/>
        <v>Energy Meter EM4033.500 l/h - 15,41 GPM - 1 ¼" x 260 mmEnergy Meter: ultrasonidos para calor y frio - 24V AC/DC - BACNET (MS/TP)</v>
      </c>
      <c r="H727" s="86">
        <f t="shared" si="47"/>
        <v>1395.5874575999999</v>
      </c>
      <c r="I727" s="5">
        <v>16</v>
      </c>
    </row>
    <row r="728" spans="1:9" x14ac:dyDescent="0.2">
      <c r="A728" s="21" t="s">
        <v>1907</v>
      </c>
      <c r="B728" s="57" t="s">
        <v>1912</v>
      </c>
      <c r="C728" s="67" t="s">
        <v>2190</v>
      </c>
      <c r="D728" s="99" t="s">
        <v>1978</v>
      </c>
      <c r="E728" s="136">
        <v>1495.0470864000001</v>
      </c>
      <c r="F728" s="164" t="str">
        <f t="shared" si="45"/>
        <v>EM4BA64I00C</v>
      </c>
      <c r="G728" s="5" t="str">
        <f t="shared" si="46"/>
        <v>Energy Meter EM4036.000 l/h - 26,42 GPM - 1 ¼" x 260 mmEnergy Meter: ultrasonidos para calor y frio - 24V AC/DC - BACNET (MS/TP)</v>
      </c>
      <c r="H728" s="86">
        <f t="shared" si="47"/>
        <v>1495.0470864000001</v>
      </c>
      <c r="I728" s="5">
        <v>16</v>
      </c>
    </row>
    <row r="729" spans="1:9" x14ac:dyDescent="0.2">
      <c r="A729" s="19" t="s">
        <v>1907</v>
      </c>
      <c r="B729" s="68" t="s">
        <v>1913</v>
      </c>
      <c r="C729" s="85" t="s">
        <v>2190</v>
      </c>
      <c r="D729" s="100" t="s">
        <v>1979</v>
      </c>
      <c r="E729" s="71">
        <v>1921.4054159999998</v>
      </c>
      <c r="F729" s="164" t="str">
        <f t="shared" si="45"/>
        <v>EM4BA104P0C</v>
      </c>
      <c r="G729" s="5" t="str">
        <f t="shared" si="46"/>
        <v>Energy Meter EM40310.000 l/h - 44,03 GPM - 2" x 300 mmEnergy Meter: ultrasonidos para calor y frio - 24V AC/DC - BACNET (MS/TP)</v>
      </c>
      <c r="H729" s="86">
        <f t="shared" si="47"/>
        <v>1921.4054159999998</v>
      </c>
      <c r="I729" s="5">
        <v>16</v>
      </c>
    </row>
    <row r="730" spans="1:9" x14ac:dyDescent="0.2">
      <c r="A730" s="21" t="s">
        <v>1907</v>
      </c>
      <c r="B730" s="57" t="s">
        <v>1908</v>
      </c>
      <c r="C730" s="67" t="s">
        <v>2191</v>
      </c>
      <c r="D730" s="99" t="s">
        <v>1980</v>
      </c>
      <c r="E730" s="136">
        <v>1111.7094240000004</v>
      </c>
      <c r="F730" s="164" t="str">
        <f t="shared" si="45"/>
        <v>EM4BA062I0C</v>
      </c>
      <c r="G730" s="5" t="str">
        <f t="shared" si="46"/>
        <v>Energy Meter EM403600 l/h - 2,64 GPM - ¾" x 110 mmEnergy Meter: ultrasonidos para calor y frio - 230V AC - BACNET (MS/TP)</v>
      </c>
      <c r="H730" s="86">
        <f t="shared" si="47"/>
        <v>1111.7094240000004</v>
      </c>
      <c r="I730" s="5">
        <v>16</v>
      </c>
    </row>
    <row r="731" spans="1:9" x14ac:dyDescent="0.2">
      <c r="A731" s="19" t="s">
        <v>1907</v>
      </c>
      <c r="B731" s="68" t="s">
        <v>1909</v>
      </c>
      <c r="C731" s="85" t="s">
        <v>2191</v>
      </c>
      <c r="D731" s="100" t="s">
        <v>1981</v>
      </c>
      <c r="E731" s="71">
        <v>1146.4503435000001</v>
      </c>
      <c r="F731" s="164" t="str">
        <f t="shared" si="45"/>
        <v>EM4BA152I0C</v>
      </c>
      <c r="G731" s="5" t="str">
        <f t="shared" si="46"/>
        <v>Energy Meter EM4031.500 l/h - 6,60 GPM - ¾" x 110 mmEnergy Meter: ultrasonidos para calor y frio - 230V AC - BACNET (MS/TP)</v>
      </c>
      <c r="H731" s="86">
        <f t="shared" si="47"/>
        <v>1146.4503435000001</v>
      </c>
      <c r="I731" s="5">
        <v>16</v>
      </c>
    </row>
    <row r="732" spans="1:9" x14ac:dyDescent="0.2">
      <c r="A732" s="21" t="s">
        <v>1907</v>
      </c>
      <c r="B732" s="57" t="s">
        <v>1910</v>
      </c>
      <c r="C732" s="67" t="s">
        <v>2191</v>
      </c>
      <c r="D732" s="99" t="s">
        <v>1982</v>
      </c>
      <c r="E732" s="136">
        <v>1181.1912630000002</v>
      </c>
      <c r="F732" s="164" t="str">
        <f t="shared" si="45"/>
        <v>EM4BA252I0C</v>
      </c>
      <c r="G732" s="5" t="str">
        <f t="shared" si="46"/>
        <v>Energy Meter EM4032.500 l/h - 11,01 GPM - 1" x 130 mmEnergy Meter: ultrasonidos para calor y frio - 230V AC - BACNET (MS/TP)</v>
      </c>
      <c r="H732" s="86">
        <f t="shared" si="47"/>
        <v>1181.1912630000002</v>
      </c>
      <c r="I732" s="5">
        <v>16</v>
      </c>
    </row>
    <row r="733" spans="1:9" x14ac:dyDescent="0.2">
      <c r="A733" s="19" t="s">
        <v>1907</v>
      </c>
      <c r="B733" s="68" t="s">
        <v>1911</v>
      </c>
      <c r="C733" s="85" t="s">
        <v>2191</v>
      </c>
      <c r="D733" s="100" t="s">
        <v>1983</v>
      </c>
      <c r="E733" s="71">
        <v>1395.5874575999999</v>
      </c>
      <c r="F733" s="164" t="str">
        <f t="shared" si="45"/>
        <v>EM4BA352I0C</v>
      </c>
      <c r="G733" s="5" t="str">
        <f t="shared" si="46"/>
        <v>Energy Meter EM4033.500 l/h - 15,41 GPM - 1 ¼" x 260 mmEnergy Meter: ultrasonidos para calor y frio - 230V AC - BACNET (MS/TP)</v>
      </c>
      <c r="H733" s="86">
        <f t="shared" si="47"/>
        <v>1395.5874575999999</v>
      </c>
      <c r="I733" s="5">
        <v>16</v>
      </c>
    </row>
    <row r="734" spans="1:9" x14ac:dyDescent="0.2">
      <c r="A734" s="21" t="s">
        <v>1907</v>
      </c>
      <c r="B734" s="57" t="s">
        <v>1912</v>
      </c>
      <c r="C734" s="67" t="s">
        <v>2191</v>
      </c>
      <c r="D734" s="99" t="s">
        <v>1984</v>
      </c>
      <c r="E734" s="136">
        <v>1495.0470864000001</v>
      </c>
      <c r="F734" s="164" t="str">
        <f t="shared" si="45"/>
        <v>EM4BA62I00C</v>
      </c>
      <c r="G734" s="5" t="str">
        <f t="shared" si="46"/>
        <v>Energy Meter EM4036.000 l/h - 26,42 GPM - 1 ¼" x 260 mmEnergy Meter: ultrasonidos para calor y frio - 230V AC - BACNET (MS/TP)</v>
      </c>
      <c r="H734" s="86">
        <f t="shared" si="47"/>
        <v>1495.0470864000001</v>
      </c>
      <c r="I734" s="5">
        <v>16</v>
      </c>
    </row>
    <row r="735" spans="1:9" x14ac:dyDescent="0.2">
      <c r="A735" s="19" t="s">
        <v>1907</v>
      </c>
      <c r="B735" s="68" t="s">
        <v>1913</v>
      </c>
      <c r="C735" s="85" t="s">
        <v>2191</v>
      </c>
      <c r="D735" s="100" t="s">
        <v>1985</v>
      </c>
      <c r="E735" s="71">
        <v>1921.4054159999998</v>
      </c>
      <c r="F735" s="164" t="str">
        <f t="shared" si="45"/>
        <v>EM4BA102P0C</v>
      </c>
      <c r="G735" s="5" t="str">
        <f t="shared" si="46"/>
        <v>Energy Meter EM40310.000 l/h - 44,03 GPM - 2" x 300 mmEnergy Meter: ultrasonidos para calor y frio - 230V AC - BACNET (MS/TP)</v>
      </c>
      <c r="H735" s="86">
        <f t="shared" si="47"/>
        <v>1921.4054159999998</v>
      </c>
      <c r="I735" s="5">
        <v>16</v>
      </c>
    </row>
    <row r="736" spans="1:9" x14ac:dyDescent="0.2">
      <c r="A736" s="21" t="s">
        <v>1907</v>
      </c>
      <c r="B736" s="57" t="s">
        <v>1908</v>
      </c>
      <c r="C736" s="67" t="s">
        <v>2204</v>
      </c>
      <c r="D736" s="99" t="s">
        <v>2192</v>
      </c>
      <c r="E736" s="136">
        <v>1222.8803664000004</v>
      </c>
      <c r="F736" s="164" t="str">
        <f t="shared" si="45"/>
        <v>EM4BI064I0C</v>
      </c>
      <c r="G736" s="5" t="str">
        <f t="shared" si="46"/>
        <v>Energy Meter EM403600 l/h - 2,64 GPM - ¾" x 110 mmEnergy Meter: ultrasonidos para calor y frio - 24V AC/DC - BACNET (IP)</v>
      </c>
      <c r="H736" s="86">
        <f t="shared" si="47"/>
        <v>1222.8803664000004</v>
      </c>
      <c r="I736" s="5">
        <v>16</v>
      </c>
    </row>
    <row r="737" spans="1:9" x14ac:dyDescent="0.2">
      <c r="A737" s="19" t="s">
        <v>1907</v>
      </c>
      <c r="B737" s="68" t="s">
        <v>1909</v>
      </c>
      <c r="C737" s="85" t="s">
        <v>2204</v>
      </c>
      <c r="D737" s="100" t="s">
        <v>2193</v>
      </c>
      <c r="E737" s="71">
        <v>1261.0953778500002</v>
      </c>
      <c r="F737" s="164" t="str">
        <f t="shared" si="45"/>
        <v>EM4BI154I0C</v>
      </c>
      <c r="G737" s="5" t="str">
        <f t="shared" si="46"/>
        <v>Energy Meter EM4031.500 l/h - 6,60 GPM - ¾" x 110 mmEnergy Meter: ultrasonidos para calor y frio - 24V AC/DC - BACNET (IP)</v>
      </c>
      <c r="H737" s="86">
        <f t="shared" si="47"/>
        <v>1261.0953778500002</v>
      </c>
      <c r="I737" s="5">
        <v>16</v>
      </c>
    </row>
    <row r="738" spans="1:9" x14ac:dyDescent="0.2">
      <c r="A738" s="21" t="s">
        <v>1907</v>
      </c>
      <c r="B738" s="57" t="s">
        <v>1910</v>
      </c>
      <c r="C738" s="67" t="s">
        <v>2204</v>
      </c>
      <c r="D738" s="99" t="s">
        <v>2194</v>
      </c>
      <c r="E738" s="136">
        <v>1299.3103893000005</v>
      </c>
      <c r="F738" s="164" t="str">
        <f t="shared" si="45"/>
        <v>EM4BI254I0C</v>
      </c>
      <c r="G738" s="5" t="str">
        <f t="shared" si="46"/>
        <v>Energy Meter EM4032.500 l/h - 11,01 GPM - 1" x 130 mmEnergy Meter: ultrasonidos para calor y frio - 24V AC/DC - BACNET (IP)</v>
      </c>
      <c r="H738" s="86">
        <f t="shared" si="47"/>
        <v>1299.3103893000005</v>
      </c>
      <c r="I738" s="5">
        <v>16</v>
      </c>
    </row>
    <row r="739" spans="1:9" x14ac:dyDescent="0.2">
      <c r="A739" s="19" t="s">
        <v>1907</v>
      </c>
      <c r="B739" s="68" t="s">
        <v>1911</v>
      </c>
      <c r="C739" s="85" t="s">
        <v>2204</v>
      </c>
      <c r="D739" s="100" t="s">
        <v>2195</v>
      </c>
      <c r="E739" s="71">
        <v>1507.234454208</v>
      </c>
      <c r="F739" s="164" t="str">
        <f t="shared" si="45"/>
        <v>EM4BI354I0C</v>
      </c>
      <c r="G739" s="5" t="str">
        <f t="shared" si="46"/>
        <v>Energy Meter EM4033.500 l/h - 15,41 GPM - 1 ¼" x 260 mmEnergy Meter: ultrasonidos para calor y frio - 24V AC/DC - BACNET (IP)</v>
      </c>
      <c r="H739" s="86">
        <f t="shared" si="47"/>
        <v>1507.234454208</v>
      </c>
      <c r="I739" s="5">
        <v>16</v>
      </c>
    </row>
    <row r="740" spans="1:9" x14ac:dyDescent="0.2">
      <c r="A740" s="21" t="s">
        <v>1907</v>
      </c>
      <c r="B740" s="57" t="s">
        <v>1912</v>
      </c>
      <c r="C740" s="67" t="s">
        <v>2204</v>
      </c>
      <c r="D740" s="99" t="s">
        <v>2196</v>
      </c>
      <c r="E740" s="136">
        <v>1614.6508533120004</v>
      </c>
      <c r="F740" s="164" t="str">
        <f t="shared" si="45"/>
        <v>EM4BI64I00C</v>
      </c>
      <c r="G740" s="5" t="str">
        <f t="shared" si="46"/>
        <v>Energy Meter EM4036.000 l/h - 26,42 GPM - 1 ¼" x 260 mmEnergy Meter: ultrasonidos para calor y frio - 24V AC/DC - BACNET (IP)</v>
      </c>
      <c r="H740" s="86">
        <f t="shared" si="47"/>
        <v>1614.6508533120004</v>
      </c>
      <c r="I740" s="5">
        <v>16</v>
      </c>
    </row>
    <row r="741" spans="1:9" x14ac:dyDescent="0.2">
      <c r="A741" s="19" t="s">
        <v>1907</v>
      </c>
      <c r="B741" s="68" t="s">
        <v>1913</v>
      </c>
      <c r="C741" s="85" t="s">
        <v>2204</v>
      </c>
      <c r="D741" s="100" t="s">
        <v>2197</v>
      </c>
      <c r="E741" s="71">
        <v>2036.6897409600001</v>
      </c>
      <c r="F741" s="164" t="str">
        <f t="shared" si="45"/>
        <v>EM4BI104P0C</v>
      </c>
      <c r="G741" s="5" t="str">
        <f t="shared" si="46"/>
        <v>Energy Meter EM40310.000 l/h - 44,03 GPM - 2" x 300 mmEnergy Meter: ultrasonidos para calor y frio - 24V AC/DC - BACNET (IP)</v>
      </c>
      <c r="H741" s="86">
        <f t="shared" si="47"/>
        <v>2036.6897409600001</v>
      </c>
      <c r="I741" s="5">
        <v>16</v>
      </c>
    </row>
    <row r="742" spans="1:9" x14ac:dyDescent="0.2">
      <c r="A742" s="21" t="s">
        <v>1907</v>
      </c>
      <c r="B742" s="57" t="s">
        <v>1908</v>
      </c>
      <c r="C742" s="67" t="s">
        <v>2205</v>
      </c>
      <c r="D742" s="99" t="s">
        <v>2198</v>
      </c>
      <c r="E742" s="136">
        <v>1222.8803664000004</v>
      </c>
      <c r="F742" s="164" t="str">
        <f t="shared" si="45"/>
        <v>EM4BI062I0C</v>
      </c>
      <c r="G742" s="5" t="str">
        <f t="shared" si="46"/>
        <v>Energy Meter EM403600 l/h - 2,64 GPM - ¾" x 110 mmEnergy Meter: ultrasonidos para calor y frio - 230V AC - BACNET (IP)</v>
      </c>
      <c r="H742" s="86">
        <f t="shared" si="47"/>
        <v>1222.8803664000004</v>
      </c>
      <c r="I742" s="5">
        <v>16</v>
      </c>
    </row>
    <row r="743" spans="1:9" x14ac:dyDescent="0.2">
      <c r="A743" s="19" t="s">
        <v>1907</v>
      </c>
      <c r="B743" s="68" t="s">
        <v>1909</v>
      </c>
      <c r="C743" s="85" t="s">
        <v>2205</v>
      </c>
      <c r="D743" s="100" t="s">
        <v>2199</v>
      </c>
      <c r="E743" s="71">
        <v>1261.0953778500002</v>
      </c>
      <c r="F743" s="164" t="str">
        <f t="shared" si="45"/>
        <v>EM4BI152I0C</v>
      </c>
      <c r="G743" s="5" t="str">
        <f t="shared" si="46"/>
        <v>Energy Meter EM4031.500 l/h - 6,60 GPM - ¾" x 110 mmEnergy Meter: ultrasonidos para calor y frio - 230V AC - BACNET (IP)</v>
      </c>
      <c r="H743" s="86">
        <f t="shared" si="47"/>
        <v>1261.0953778500002</v>
      </c>
      <c r="I743" s="5">
        <v>16</v>
      </c>
    </row>
    <row r="744" spans="1:9" x14ac:dyDescent="0.2">
      <c r="A744" s="21" t="s">
        <v>1907</v>
      </c>
      <c r="B744" s="57" t="s">
        <v>1910</v>
      </c>
      <c r="C744" s="67" t="s">
        <v>2205</v>
      </c>
      <c r="D744" s="99" t="s">
        <v>2200</v>
      </c>
      <c r="E744" s="136">
        <v>1299.3103893000005</v>
      </c>
      <c r="F744" s="164" t="str">
        <f t="shared" si="45"/>
        <v>EM4BI252I0C</v>
      </c>
      <c r="G744" s="5" t="str">
        <f t="shared" si="46"/>
        <v>Energy Meter EM4032.500 l/h - 11,01 GPM - 1" x 130 mmEnergy Meter: ultrasonidos para calor y frio - 230V AC - BACNET (IP)</v>
      </c>
      <c r="H744" s="86">
        <f t="shared" si="47"/>
        <v>1299.3103893000005</v>
      </c>
      <c r="I744" s="5">
        <v>16</v>
      </c>
    </row>
    <row r="745" spans="1:9" x14ac:dyDescent="0.2">
      <c r="A745" s="19" t="s">
        <v>1907</v>
      </c>
      <c r="B745" s="68" t="s">
        <v>1911</v>
      </c>
      <c r="C745" s="85" t="s">
        <v>2205</v>
      </c>
      <c r="D745" s="100" t="s">
        <v>2201</v>
      </c>
      <c r="E745" s="71">
        <v>1507.234454208</v>
      </c>
      <c r="F745" s="164" t="str">
        <f t="shared" si="45"/>
        <v>EM4BI352I0C</v>
      </c>
      <c r="G745" s="5" t="str">
        <f t="shared" si="46"/>
        <v>Energy Meter EM4033.500 l/h - 15,41 GPM - 1 ¼" x 260 mmEnergy Meter: ultrasonidos para calor y frio - 230V AC - BACNET (IP)</v>
      </c>
      <c r="H745" s="86">
        <f t="shared" si="47"/>
        <v>1507.234454208</v>
      </c>
      <c r="I745" s="5">
        <v>16</v>
      </c>
    </row>
    <row r="746" spans="1:9" x14ac:dyDescent="0.2">
      <c r="A746" s="21" t="s">
        <v>1907</v>
      </c>
      <c r="B746" s="57" t="s">
        <v>1912</v>
      </c>
      <c r="C746" s="67" t="s">
        <v>2205</v>
      </c>
      <c r="D746" s="99" t="s">
        <v>2202</v>
      </c>
      <c r="E746" s="136">
        <v>1614.6508533120004</v>
      </c>
      <c r="F746" s="164" t="str">
        <f t="shared" si="45"/>
        <v>EM4BI62I00C</v>
      </c>
      <c r="G746" s="5" t="str">
        <f t="shared" si="46"/>
        <v>Energy Meter EM4036.000 l/h - 26,42 GPM - 1 ¼" x 260 mmEnergy Meter: ultrasonidos para calor y frio - 230V AC - BACNET (IP)</v>
      </c>
      <c r="H746" s="86">
        <f t="shared" si="47"/>
        <v>1614.6508533120004</v>
      </c>
      <c r="I746" s="5">
        <v>16</v>
      </c>
    </row>
    <row r="747" spans="1:9" x14ac:dyDescent="0.2">
      <c r="A747" s="19" t="s">
        <v>1907</v>
      </c>
      <c r="B747" s="68" t="s">
        <v>1913</v>
      </c>
      <c r="C747" s="85" t="s">
        <v>2205</v>
      </c>
      <c r="D747" s="100" t="s">
        <v>2203</v>
      </c>
      <c r="E747" s="71">
        <v>2036.6897409600001</v>
      </c>
      <c r="F747" s="164" t="str">
        <f t="shared" si="45"/>
        <v>EM4BI102P0C</v>
      </c>
      <c r="G747" s="5" t="str">
        <f t="shared" si="46"/>
        <v>Energy Meter EM40310.000 l/h - 44,03 GPM - 2" x 300 mmEnergy Meter: ultrasonidos para calor y frio - 230V AC - BACNET (IP)</v>
      </c>
      <c r="H747" s="86">
        <f t="shared" si="47"/>
        <v>2036.6897409600001</v>
      </c>
      <c r="I747" s="5">
        <v>16</v>
      </c>
    </row>
    <row r="748" spans="1:9" s="6" customFormat="1" x14ac:dyDescent="0.2">
      <c r="A748" s="21" t="s">
        <v>2298</v>
      </c>
      <c r="B748" s="57" t="s">
        <v>2434</v>
      </c>
      <c r="C748" s="67" t="s">
        <v>1905</v>
      </c>
      <c r="D748" s="99" t="s">
        <v>2299</v>
      </c>
      <c r="E748" s="136">
        <v>3782.6113500000001</v>
      </c>
      <c r="F748" s="164" t="str">
        <f t="shared" si="45"/>
        <v>EM6MBF15BPC</v>
      </c>
      <c r="G748" s="5" t="str">
        <f t="shared" si="46"/>
        <v>Energy Meter EM60315 m3/h - DN50 - bridasEnergy Meter: ultrasonidos para calor y frio - con baterias - M-bus con cable</v>
      </c>
      <c r="H748" s="86">
        <f t="shared" si="47"/>
        <v>3782.6113500000001</v>
      </c>
      <c r="I748" s="5">
        <v>16</v>
      </c>
    </row>
    <row r="749" spans="1:9" s="6" customFormat="1" x14ac:dyDescent="0.2">
      <c r="A749" s="19" t="s">
        <v>2298</v>
      </c>
      <c r="B749" s="68" t="s">
        <v>2435</v>
      </c>
      <c r="C749" s="85" t="s">
        <v>1905</v>
      </c>
      <c r="D749" s="100" t="s">
        <v>2300</v>
      </c>
      <c r="E749" s="71">
        <v>4051.066425</v>
      </c>
      <c r="F749" s="164" t="str">
        <f t="shared" si="45"/>
        <v>EM6MBF25BPC</v>
      </c>
      <c r="G749" s="5" t="str">
        <f t="shared" si="46"/>
        <v>Energy Meter EM60325 m3/h - DN65 - bridasEnergy Meter: ultrasonidos para calor y frio - con baterias - M-bus con cable</v>
      </c>
      <c r="H749" s="86">
        <f t="shared" si="47"/>
        <v>4051.066425</v>
      </c>
      <c r="I749" s="5">
        <v>16</v>
      </c>
    </row>
    <row r="750" spans="1:9" s="6" customFormat="1" x14ac:dyDescent="0.2">
      <c r="A750" s="21" t="s">
        <v>2298</v>
      </c>
      <c r="B750" s="57" t="s">
        <v>2436</v>
      </c>
      <c r="C750" s="67" t="s">
        <v>1905</v>
      </c>
      <c r="D750" s="99" t="s">
        <v>2301</v>
      </c>
      <c r="E750" s="136">
        <v>4534.3105500000011</v>
      </c>
      <c r="F750" s="164" t="str">
        <f t="shared" si="45"/>
        <v>EM6MBF04BPC</v>
      </c>
      <c r="G750" s="5" t="str">
        <f t="shared" si="46"/>
        <v>Energy Meter EM60340 m3/h - DN80 - bridasEnergy Meter: ultrasonidos para calor y frio - con baterias - M-bus con cable</v>
      </c>
      <c r="H750" s="86">
        <f t="shared" si="47"/>
        <v>4534.3105500000011</v>
      </c>
      <c r="I750" s="5">
        <v>16</v>
      </c>
    </row>
    <row r="751" spans="1:9" s="6" customFormat="1" x14ac:dyDescent="0.2">
      <c r="A751" s="19" t="s">
        <v>2298</v>
      </c>
      <c r="B751" s="68" t="s">
        <v>2437</v>
      </c>
      <c r="C751" s="85" t="s">
        <v>1905</v>
      </c>
      <c r="D751" s="100" t="s">
        <v>2302</v>
      </c>
      <c r="E751" s="71">
        <v>5760.1949999999997</v>
      </c>
      <c r="F751" s="164" t="str">
        <f t="shared" si="45"/>
        <v>EM6MBF06BPC</v>
      </c>
      <c r="G751" s="5" t="str">
        <f t="shared" si="46"/>
        <v>Energy Meter EM60360 m3/h - DN100 - bridasEnergy Meter: ultrasonidos para calor y frio - con baterias - M-bus con cable</v>
      </c>
      <c r="H751" s="86">
        <f t="shared" si="47"/>
        <v>5760.1949999999997</v>
      </c>
      <c r="I751" s="5">
        <v>16</v>
      </c>
    </row>
    <row r="752" spans="1:9" s="6" customFormat="1" x14ac:dyDescent="0.2">
      <c r="A752" s="21" t="s">
        <v>2298</v>
      </c>
      <c r="B752" s="57" t="s">
        <v>2438</v>
      </c>
      <c r="C752" s="67" t="s">
        <v>1905</v>
      </c>
      <c r="D752" s="99" t="s">
        <v>2303</v>
      </c>
      <c r="E752" s="136">
        <v>7155.3867</v>
      </c>
      <c r="F752" s="164" t="str">
        <f t="shared" si="45"/>
        <v>EM6MBF01BPC</v>
      </c>
      <c r="G752" s="5" t="str">
        <f t="shared" si="46"/>
        <v>Energy Meter EM603100 m3/h - DN125 - bridasEnergy Meter: ultrasonidos para calor y frio - con baterias - M-bus con cable</v>
      </c>
      <c r="H752" s="86">
        <f t="shared" si="47"/>
        <v>7155.3867</v>
      </c>
      <c r="I752" s="5">
        <v>16</v>
      </c>
    </row>
    <row r="753" spans="1:9" s="6" customFormat="1" x14ac:dyDescent="0.2">
      <c r="A753" s="19" t="s">
        <v>2298</v>
      </c>
      <c r="B753" s="68" t="s">
        <v>2439</v>
      </c>
      <c r="C753" s="85" t="s">
        <v>1905</v>
      </c>
      <c r="D753" s="100" t="s">
        <v>2304</v>
      </c>
      <c r="E753" s="71">
        <v>12125.148000000001</v>
      </c>
      <c r="F753" s="164" t="str">
        <f t="shared" si="45"/>
        <v>EM6MBF26BPC</v>
      </c>
      <c r="G753" s="5" t="str">
        <f t="shared" si="46"/>
        <v>Energy Meter EM603250 m3/h - DN150 - bridasEnergy Meter: ultrasonidos para calor y frio - con baterias - M-bus con cable</v>
      </c>
      <c r="H753" s="86">
        <f t="shared" si="47"/>
        <v>12125.148000000001</v>
      </c>
      <c r="I753" s="5">
        <v>16</v>
      </c>
    </row>
    <row r="754" spans="1:9" s="6" customFormat="1" x14ac:dyDescent="0.2">
      <c r="A754" s="21" t="s">
        <v>2298</v>
      </c>
      <c r="B754" s="57" t="s">
        <v>2440</v>
      </c>
      <c r="C754" s="67" t="s">
        <v>1905</v>
      </c>
      <c r="D754" s="99" t="s">
        <v>2305</v>
      </c>
      <c r="E754" s="136">
        <v>12889.529625000001</v>
      </c>
      <c r="F754" s="164" t="str">
        <f t="shared" si="45"/>
        <v>EM6MBF40BPC</v>
      </c>
      <c r="G754" s="5" t="str">
        <f t="shared" si="46"/>
        <v>Energy Meter EM603400 m3/h - DN200 - bridasEnergy Meter: ultrasonidos para calor y frio - con baterias - M-bus con cable</v>
      </c>
      <c r="H754" s="86">
        <f t="shared" si="47"/>
        <v>12889.529625000001</v>
      </c>
      <c r="I754" s="5">
        <v>16</v>
      </c>
    </row>
    <row r="755" spans="1:9" s="6" customFormat="1" x14ac:dyDescent="0.2">
      <c r="A755" s="19" t="s">
        <v>2298</v>
      </c>
      <c r="B755" s="68" t="s">
        <v>2441</v>
      </c>
      <c r="C755" s="85" t="s">
        <v>1905</v>
      </c>
      <c r="D755" s="100" t="s">
        <v>2306</v>
      </c>
      <c r="E755" s="71">
        <v>20600.943824999998</v>
      </c>
      <c r="F755" s="164" t="str">
        <f t="shared" si="45"/>
        <v>EM6MBF60BPC</v>
      </c>
      <c r="G755" s="5" t="str">
        <f t="shared" si="46"/>
        <v>Energy Meter EM603600 m3/h - DN250 - bridasEnergy Meter: ultrasonidos para calor y frio - con baterias - M-bus con cable</v>
      </c>
      <c r="H755" s="86">
        <f t="shared" si="47"/>
        <v>20600.943824999998</v>
      </c>
      <c r="I755" s="5">
        <v>16</v>
      </c>
    </row>
    <row r="756" spans="1:9" s="6" customFormat="1" x14ac:dyDescent="0.2">
      <c r="A756" s="21" t="s">
        <v>2298</v>
      </c>
      <c r="B756" s="57" t="s">
        <v>2442</v>
      </c>
      <c r="C756" s="67" t="s">
        <v>1905</v>
      </c>
      <c r="D756" s="99" t="s">
        <v>2307</v>
      </c>
      <c r="E756" s="136">
        <v>26052.762224999999</v>
      </c>
      <c r="F756" s="164" t="str">
        <f t="shared" si="45"/>
        <v>EM6MBF10BPC</v>
      </c>
      <c r="G756" s="5" t="str">
        <f t="shared" si="46"/>
        <v>Energy Meter EM6031000 m3/h - DN300 - bridasEnergy Meter: ultrasonidos para calor y frio - con baterias - M-bus con cable</v>
      </c>
      <c r="H756" s="86">
        <f t="shared" si="47"/>
        <v>26052.762224999999</v>
      </c>
      <c r="I756" s="5">
        <v>16</v>
      </c>
    </row>
    <row r="757" spans="1:9" s="6" customFormat="1" x14ac:dyDescent="0.2">
      <c r="A757" s="19" t="s">
        <v>2298</v>
      </c>
      <c r="B757" s="68" t="s">
        <v>2434</v>
      </c>
      <c r="C757" s="85" t="s">
        <v>1915</v>
      </c>
      <c r="D757" s="100" t="s">
        <v>2308</v>
      </c>
      <c r="E757" s="71">
        <v>3814.1612249999998</v>
      </c>
      <c r="F757" s="164" t="str">
        <f t="shared" si="45"/>
        <v>EM6MBF154PC</v>
      </c>
      <c r="G757" s="5" t="str">
        <f t="shared" si="46"/>
        <v>Energy Meter EM60315 m3/h - DN50 - bridasEnergy Meter: ultrasonidos para calor y frio - 24V AC/DC - M-bus con cable</v>
      </c>
      <c r="H757" s="86">
        <f t="shared" si="47"/>
        <v>3814.1612249999998</v>
      </c>
      <c r="I757" s="5">
        <v>16</v>
      </c>
    </row>
    <row r="758" spans="1:9" s="6" customFormat="1" x14ac:dyDescent="0.2">
      <c r="A758" s="21" t="s">
        <v>2298</v>
      </c>
      <c r="B758" s="57" t="s">
        <v>2435</v>
      </c>
      <c r="C758" s="67" t="s">
        <v>1915</v>
      </c>
      <c r="D758" s="99" t="s">
        <v>2309</v>
      </c>
      <c r="E758" s="136">
        <v>4082.6163000000006</v>
      </c>
      <c r="F758" s="164" t="str">
        <f t="shared" si="45"/>
        <v>EM6MBF254PC</v>
      </c>
      <c r="G758" s="5" t="str">
        <f t="shared" si="46"/>
        <v>Energy Meter EM60325 m3/h - DN65 - bridasEnergy Meter: ultrasonidos para calor y frio - 24V AC/DC - M-bus con cable</v>
      </c>
      <c r="H758" s="86">
        <f t="shared" si="47"/>
        <v>4082.6163000000006</v>
      </c>
      <c r="I758" s="5">
        <v>16</v>
      </c>
    </row>
    <row r="759" spans="1:9" s="6" customFormat="1" x14ac:dyDescent="0.2">
      <c r="A759" s="19" t="s">
        <v>2298</v>
      </c>
      <c r="B759" s="68" t="s">
        <v>2436</v>
      </c>
      <c r="C759" s="85" t="s">
        <v>1915</v>
      </c>
      <c r="D759" s="100" t="s">
        <v>2310</v>
      </c>
      <c r="E759" s="71">
        <v>4565.8604250000008</v>
      </c>
      <c r="F759" s="164" t="str">
        <f t="shared" si="45"/>
        <v>EM6MBF044PC</v>
      </c>
      <c r="G759" s="5" t="str">
        <f t="shared" si="46"/>
        <v>Energy Meter EM60340 m3/h - DN80 - bridasEnergy Meter: ultrasonidos para calor y frio - 24V AC/DC - M-bus con cable</v>
      </c>
      <c r="H759" s="86">
        <f t="shared" si="47"/>
        <v>4565.8604250000008</v>
      </c>
      <c r="I759" s="5">
        <v>16</v>
      </c>
    </row>
    <row r="760" spans="1:9" s="6" customFormat="1" x14ac:dyDescent="0.2">
      <c r="A760" s="21" t="s">
        <v>2298</v>
      </c>
      <c r="B760" s="57" t="s">
        <v>2437</v>
      </c>
      <c r="C760" s="67" t="s">
        <v>1915</v>
      </c>
      <c r="D760" s="99" t="s">
        <v>2311</v>
      </c>
      <c r="E760" s="136">
        <v>5791.7448749999994</v>
      </c>
      <c r="F760" s="164" t="str">
        <f t="shared" si="45"/>
        <v>EM6MBF064PC</v>
      </c>
      <c r="G760" s="5" t="str">
        <f t="shared" si="46"/>
        <v>Energy Meter EM60360 m3/h - DN100 - bridasEnergy Meter: ultrasonidos para calor y frio - 24V AC/DC - M-bus con cable</v>
      </c>
      <c r="H760" s="86">
        <f t="shared" si="47"/>
        <v>5791.7448749999994</v>
      </c>
      <c r="I760" s="5">
        <v>16</v>
      </c>
    </row>
    <row r="761" spans="1:9" s="6" customFormat="1" x14ac:dyDescent="0.2">
      <c r="A761" s="19" t="s">
        <v>2298</v>
      </c>
      <c r="B761" s="68" t="s">
        <v>2438</v>
      </c>
      <c r="C761" s="85" t="s">
        <v>1915</v>
      </c>
      <c r="D761" s="100" t="s">
        <v>2312</v>
      </c>
      <c r="E761" s="71">
        <v>7186.9365750000015</v>
      </c>
      <c r="F761" s="164" t="str">
        <f t="shared" si="45"/>
        <v>EM6MBF014PC</v>
      </c>
      <c r="G761" s="5" t="str">
        <f t="shared" si="46"/>
        <v>Energy Meter EM603100 m3/h - DN125 - bridasEnergy Meter: ultrasonidos para calor y frio - 24V AC/DC - M-bus con cable</v>
      </c>
      <c r="H761" s="86">
        <f t="shared" si="47"/>
        <v>7186.9365750000015</v>
      </c>
      <c r="I761" s="5">
        <v>16</v>
      </c>
    </row>
    <row r="762" spans="1:9" s="6" customFormat="1" x14ac:dyDescent="0.2">
      <c r="A762" s="21" t="s">
        <v>2298</v>
      </c>
      <c r="B762" s="57" t="s">
        <v>2439</v>
      </c>
      <c r="C762" s="67" t="s">
        <v>1915</v>
      </c>
      <c r="D762" s="99" t="s">
        <v>2313</v>
      </c>
      <c r="E762" s="136">
        <v>12156.697875000002</v>
      </c>
      <c r="F762" s="164" t="str">
        <f t="shared" si="45"/>
        <v>EM6MBF264PC</v>
      </c>
      <c r="G762" s="5" t="str">
        <f t="shared" si="46"/>
        <v>Energy Meter EM603250 m3/h - DN150 - bridasEnergy Meter: ultrasonidos para calor y frio - 24V AC/DC - M-bus con cable</v>
      </c>
      <c r="H762" s="86">
        <f t="shared" si="47"/>
        <v>12156.697875000002</v>
      </c>
      <c r="I762" s="5">
        <v>16</v>
      </c>
    </row>
    <row r="763" spans="1:9" s="6" customFormat="1" x14ac:dyDescent="0.2">
      <c r="A763" s="19" t="s">
        <v>2298</v>
      </c>
      <c r="B763" s="68" t="s">
        <v>2440</v>
      </c>
      <c r="C763" s="85" t="s">
        <v>1915</v>
      </c>
      <c r="D763" s="100" t="s">
        <v>2314</v>
      </c>
      <c r="E763" s="71">
        <v>12921.079500000002</v>
      </c>
      <c r="F763" s="164" t="str">
        <f t="shared" si="45"/>
        <v>EM6MBF404PC</v>
      </c>
      <c r="G763" s="5" t="str">
        <f t="shared" si="46"/>
        <v>Energy Meter EM603400 m3/h - DN200 - bridasEnergy Meter: ultrasonidos para calor y frio - 24V AC/DC - M-bus con cable</v>
      </c>
      <c r="H763" s="86">
        <f t="shared" si="47"/>
        <v>12921.079500000002</v>
      </c>
      <c r="I763" s="5">
        <v>16</v>
      </c>
    </row>
    <row r="764" spans="1:9" s="6" customFormat="1" x14ac:dyDescent="0.2">
      <c r="A764" s="21" t="s">
        <v>2298</v>
      </c>
      <c r="B764" s="57" t="s">
        <v>2441</v>
      </c>
      <c r="C764" s="67" t="s">
        <v>1915</v>
      </c>
      <c r="D764" s="99" t="s">
        <v>2315</v>
      </c>
      <c r="E764" s="136">
        <v>20632.493699999999</v>
      </c>
      <c r="F764" s="164" t="str">
        <f t="shared" si="45"/>
        <v>EM6MBF604PC</v>
      </c>
      <c r="G764" s="5" t="str">
        <f t="shared" si="46"/>
        <v>Energy Meter EM603600 m3/h - DN250 - bridasEnergy Meter: ultrasonidos para calor y frio - 24V AC/DC - M-bus con cable</v>
      </c>
      <c r="H764" s="86">
        <f t="shared" si="47"/>
        <v>20632.493699999999</v>
      </c>
      <c r="I764" s="5">
        <v>16</v>
      </c>
    </row>
    <row r="765" spans="1:9" s="6" customFormat="1" x14ac:dyDescent="0.2">
      <c r="A765" s="19" t="s">
        <v>2298</v>
      </c>
      <c r="B765" s="68" t="s">
        <v>2442</v>
      </c>
      <c r="C765" s="85" t="s">
        <v>1915</v>
      </c>
      <c r="D765" s="100" t="s">
        <v>2316</v>
      </c>
      <c r="E765" s="71">
        <v>26084.312099999996</v>
      </c>
      <c r="F765" s="164" t="str">
        <f t="shared" si="45"/>
        <v>EM6MBF104PC</v>
      </c>
      <c r="G765" s="5" t="str">
        <f t="shared" si="46"/>
        <v>Energy Meter EM6031000 m3/h - DN300 - bridasEnergy Meter: ultrasonidos para calor y frio - 24V AC/DC - M-bus con cable</v>
      </c>
      <c r="H765" s="86">
        <f t="shared" si="47"/>
        <v>26084.312099999996</v>
      </c>
      <c r="I765" s="5">
        <v>16</v>
      </c>
    </row>
    <row r="766" spans="1:9" s="6" customFormat="1" x14ac:dyDescent="0.2">
      <c r="A766" s="21" t="s">
        <v>2298</v>
      </c>
      <c r="B766" s="57" t="s">
        <v>2434</v>
      </c>
      <c r="C766" s="67" t="s">
        <v>1916</v>
      </c>
      <c r="D766" s="99" t="s">
        <v>2317</v>
      </c>
      <c r="E766" s="136">
        <v>3814.1612249999998</v>
      </c>
      <c r="F766" s="164" t="str">
        <f t="shared" si="45"/>
        <v>EM6MBF152PC</v>
      </c>
      <c r="G766" s="5" t="str">
        <f t="shared" si="46"/>
        <v>Energy Meter EM60315 m3/h - DN50 - bridasEnergy Meter: ultrasonidos para calor y frio - 230V AC - M-bus con cable</v>
      </c>
      <c r="H766" s="86">
        <f t="shared" si="47"/>
        <v>3814.1612249999998</v>
      </c>
      <c r="I766" s="5">
        <v>16</v>
      </c>
    </row>
    <row r="767" spans="1:9" s="6" customFormat="1" x14ac:dyDescent="0.2">
      <c r="A767" s="19" t="s">
        <v>2298</v>
      </c>
      <c r="B767" s="68" t="s">
        <v>2435</v>
      </c>
      <c r="C767" s="85" t="s">
        <v>1916</v>
      </c>
      <c r="D767" s="100" t="s">
        <v>2318</v>
      </c>
      <c r="E767" s="71">
        <v>4082.6163000000006</v>
      </c>
      <c r="F767" s="164" t="str">
        <f t="shared" si="45"/>
        <v>EM6MBF252PC</v>
      </c>
      <c r="G767" s="5" t="str">
        <f t="shared" si="46"/>
        <v>Energy Meter EM60325 m3/h - DN65 - bridasEnergy Meter: ultrasonidos para calor y frio - 230V AC - M-bus con cable</v>
      </c>
      <c r="H767" s="86">
        <f t="shared" si="47"/>
        <v>4082.6163000000006</v>
      </c>
      <c r="I767" s="5">
        <v>16</v>
      </c>
    </row>
    <row r="768" spans="1:9" s="6" customFormat="1" x14ac:dyDescent="0.2">
      <c r="A768" s="21" t="s">
        <v>2298</v>
      </c>
      <c r="B768" s="57" t="s">
        <v>2436</v>
      </c>
      <c r="C768" s="67" t="s">
        <v>1916</v>
      </c>
      <c r="D768" s="99" t="s">
        <v>2319</v>
      </c>
      <c r="E768" s="136">
        <v>4565.8604250000008</v>
      </c>
      <c r="F768" s="164" t="str">
        <f t="shared" si="45"/>
        <v>EM6MBF042PC</v>
      </c>
      <c r="G768" s="5" t="str">
        <f t="shared" si="46"/>
        <v>Energy Meter EM60340 m3/h - DN80 - bridasEnergy Meter: ultrasonidos para calor y frio - 230V AC - M-bus con cable</v>
      </c>
      <c r="H768" s="86">
        <f t="shared" si="47"/>
        <v>4565.8604250000008</v>
      </c>
      <c r="I768" s="5">
        <v>16</v>
      </c>
    </row>
    <row r="769" spans="1:9" s="6" customFormat="1" x14ac:dyDescent="0.2">
      <c r="A769" s="19" t="s">
        <v>2298</v>
      </c>
      <c r="B769" s="68" t="s">
        <v>2437</v>
      </c>
      <c r="C769" s="85" t="s">
        <v>1916</v>
      </c>
      <c r="D769" s="100" t="s">
        <v>2320</v>
      </c>
      <c r="E769" s="71">
        <v>5791.7448749999994</v>
      </c>
      <c r="F769" s="164" t="str">
        <f t="shared" ref="F769:F832" si="48">D769</f>
        <v>EM6MBF062PC</v>
      </c>
      <c r="G769" s="5" t="str">
        <f t="shared" ref="G769:G832" si="49">A769 &amp; B769 &amp; C769</f>
        <v>Energy Meter EM60360 m3/h - DN100 - bridasEnergy Meter: ultrasonidos para calor y frio - 230V AC - M-bus con cable</v>
      </c>
      <c r="H769" s="86">
        <f t="shared" ref="H769:H832" si="50">E769</f>
        <v>5791.7448749999994</v>
      </c>
      <c r="I769" s="5">
        <v>16</v>
      </c>
    </row>
    <row r="770" spans="1:9" s="6" customFormat="1" x14ac:dyDescent="0.2">
      <c r="A770" s="21" t="s">
        <v>2298</v>
      </c>
      <c r="B770" s="57" t="s">
        <v>2438</v>
      </c>
      <c r="C770" s="67" t="s">
        <v>1916</v>
      </c>
      <c r="D770" s="99" t="s">
        <v>2321</v>
      </c>
      <c r="E770" s="136">
        <v>7186.9365750000015</v>
      </c>
      <c r="F770" s="164" t="str">
        <f t="shared" si="48"/>
        <v>EM6MBF012PC</v>
      </c>
      <c r="G770" s="5" t="str">
        <f t="shared" si="49"/>
        <v>Energy Meter EM603100 m3/h - DN125 - bridasEnergy Meter: ultrasonidos para calor y frio - 230V AC - M-bus con cable</v>
      </c>
      <c r="H770" s="86">
        <f t="shared" si="50"/>
        <v>7186.9365750000015</v>
      </c>
      <c r="I770" s="5">
        <v>16</v>
      </c>
    </row>
    <row r="771" spans="1:9" s="6" customFormat="1" x14ac:dyDescent="0.2">
      <c r="A771" s="19" t="s">
        <v>2298</v>
      </c>
      <c r="B771" s="68" t="s">
        <v>2439</v>
      </c>
      <c r="C771" s="85" t="s">
        <v>1916</v>
      </c>
      <c r="D771" s="100" t="s">
        <v>2322</v>
      </c>
      <c r="E771" s="71">
        <v>12156.697875000002</v>
      </c>
      <c r="F771" s="164" t="str">
        <f t="shared" si="48"/>
        <v>EM6MBF262PC</v>
      </c>
      <c r="G771" s="5" t="str">
        <f t="shared" si="49"/>
        <v>Energy Meter EM603250 m3/h - DN150 - bridasEnergy Meter: ultrasonidos para calor y frio - 230V AC - M-bus con cable</v>
      </c>
      <c r="H771" s="86">
        <f t="shared" si="50"/>
        <v>12156.697875000002</v>
      </c>
      <c r="I771" s="5">
        <v>16</v>
      </c>
    </row>
    <row r="772" spans="1:9" s="6" customFormat="1" x14ac:dyDescent="0.2">
      <c r="A772" s="21" t="s">
        <v>2298</v>
      </c>
      <c r="B772" s="57" t="s">
        <v>2440</v>
      </c>
      <c r="C772" s="67" t="s">
        <v>1916</v>
      </c>
      <c r="D772" s="99" t="s">
        <v>2323</v>
      </c>
      <c r="E772" s="136">
        <v>12921.079500000002</v>
      </c>
      <c r="F772" s="164" t="str">
        <f t="shared" si="48"/>
        <v>EM6MBF402PC</v>
      </c>
      <c r="G772" s="5" t="str">
        <f t="shared" si="49"/>
        <v>Energy Meter EM603400 m3/h - DN200 - bridasEnergy Meter: ultrasonidos para calor y frio - 230V AC - M-bus con cable</v>
      </c>
      <c r="H772" s="86">
        <f t="shared" si="50"/>
        <v>12921.079500000002</v>
      </c>
      <c r="I772" s="5">
        <v>16</v>
      </c>
    </row>
    <row r="773" spans="1:9" s="6" customFormat="1" x14ac:dyDescent="0.2">
      <c r="A773" s="19" t="s">
        <v>2298</v>
      </c>
      <c r="B773" s="68" t="s">
        <v>2441</v>
      </c>
      <c r="C773" s="85" t="s">
        <v>1916</v>
      </c>
      <c r="D773" s="100" t="s">
        <v>2324</v>
      </c>
      <c r="E773" s="71">
        <v>20632.493699999999</v>
      </c>
      <c r="F773" s="164" t="str">
        <f t="shared" si="48"/>
        <v>EM6MBF602PC</v>
      </c>
      <c r="G773" s="5" t="str">
        <f t="shared" si="49"/>
        <v>Energy Meter EM603600 m3/h - DN250 - bridasEnergy Meter: ultrasonidos para calor y frio - 230V AC - M-bus con cable</v>
      </c>
      <c r="H773" s="86">
        <f t="shared" si="50"/>
        <v>20632.493699999999</v>
      </c>
      <c r="I773" s="5">
        <v>16</v>
      </c>
    </row>
    <row r="774" spans="1:9" s="6" customFormat="1" x14ac:dyDescent="0.2">
      <c r="A774" s="21" t="s">
        <v>2298</v>
      </c>
      <c r="B774" s="57" t="s">
        <v>2442</v>
      </c>
      <c r="C774" s="67" t="s">
        <v>1916</v>
      </c>
      <c r="D774" s="99" t="s">
        <v>2325</v>
      </c>
      <c r="E774" s="136">
        <v>26084.312099999996</v>
      </c>
      <c r="F774" s="164" t="str">
        <f t="shared" si="48"/>
        <v>EM6MBF102PC</v>
      </c>
      <c r="G774" s="5" t="str">
        <f t="shared" si="49"/>
        <v>Energy Meter EM6031000 m3/h - DN300 - bridasEnergy Meter: ultrasonidos para calor y frio - 230V AC - M-bus con cable</v>
      </c>
      <c r="H774" s="86">
        <f t="shared" si="50"/>
        <v>26084.312099999996</v>
      </c>
      <c r="I774" s="5">
        <v>16</v>
      </c>
    </row>
    <row r="775" spans="1:9" s="6" customFormat="1" x14ac:dyDescent="0.2">
      <c r="A775" s="19" t="s">
        <v>2298</v>
      </c>
      <c r="B775" s="68" t="s">
        <v>2434</v>
      </c>
      <c r="C775" s="85" t="s">
        <v>1906</v>
      </c>
      <c r="D775" s="100" t="s">
        <v>2326</v>
      </c>
      <c r="E775" s="71">
        <v>3828.8428500000005</v>
      </c>
      <c r="F775" s="164" t="str">
        <f t="shared" si="48"/>
        <v>EM6MWF15BPC</v>
      </c>
      <c r="G775" s="5" t="str">
        <f t="shared" si="49"/>
        <v>Energy Meter EM60315 m3/h - DN50 - bridasEnergy Meter: ultrasonidos para calor y frio - con baterias - M-bus wireless</v>
      </c>
      <c r="H775" s="86">
        <f t="shared" si="50"/>
        <v>3828.8428500000005</v>
      </c>
      <c r="I775" s="5">
        <v>16</v>
      </c>
    </row>
    <row r="776" spans="1:9" s="6" customFormat="1" x14ac:dyDescent="0.2">
      <c r="A776" s="21" t="s">
        <v>2298</v>
      </c>
      <c r="B776" s="57" t="s">
        <v>2435</v>
      </c>
      <c r="C776" s="67" t="s">
        <v>1906</v>
      </c>
      <c r="D776" s="99" t="s">
        <v>2327</v>
      </c>
      <c r="E776" s="136">
        <v>4097.2979250000008</v>
      </c>
      <c r="F776" s="164" t="str">
        <f t="shared" si="48"/>
        <v>EM6MWF25BPC</v>
      </c>
      <c r="G776" s="5" t="str">
        <f t="shared" si="49"/>
        <v>Energy Meter EM60325 m3/h - DN65 - bridasEnergy Meter: ultrasonidos para calor y frio - con baterias - M-bus wireless</v>
      </c>
      <c r="H776" s="86">
        <f t="shared" si="50"/>
        <v>4097.2979250000008</v>
      </c>
      <c r="I776" s="5">
        <v>16</v>
      </c>
    </row>
    <row r="777" spans="1:9" s="6" customFormat="1" x14ac:dyDescent="0.2">
      <c r="A777" s="19" t="s">
        <v>2298</v>
      </c>
      <c r="B777" s="68" t="s">
        <v>2436</v>
      </c>
      <c r="C777" s="85" t="s">
        <v>1906</v>
      </c>
      <c r="D777" s="100" t="s">
        <v>2328</v>
      </c>
      <c r="E777" s="71">
        <v>4580.5420500000009</v>
      </c>
      <c r="F777" s="164" t="str">
        <f t="shared" si="48"/>
        <v>EM6MWF04BPC</v>
      </c>
      <c r="G777" s="5" t="str">
        <f t="shared" si="49"/>
        <v>Energy Meter EM60340 m3/h - DN80 - bridasEnergy Meter: ultrasonidos para calor y frio - con baterias - M-bus wireless</v>
      </c>
      <c r="H777" s="86">
        <f t="shared" si="50"/>
        <v>4580.5420500000009</v>
      </c>
      <c r="I777" s="5">
        <v>16</v>
      </c>
    </row>
    <row r="778" spans="1:9" s="6" customFormat="1" x14ac:dyDescent="0.2">
      <c r="A778" s="21" t="s">
        <v>2298</v>
      </c>
      <c r="B778" s="57" t="s">
        <v>2437</v>
      </c>
      <c r="C778" s="67" t="s">
        <v>1906</v>
      </c>
      <c r="D778" s="99" t="s">
        <v>2329</v>
      </c>
      <c r="E778" s="136">
        <v>5806.4265000000005</v>
      </c>
      <c r="F778" s="164" t="str">
        <f t="shared" si="48"/>
        <v>EM6MWF06BPC</v>
      </c>
      <c r="G778" s="5" t="str">
        <f t="shared" si="49"/>
        <v>Energy Meter EM60360 m3/h - DN100 - bridasEnergy Meter: ultrasonidos para calor y frio - con baterias - M-bus wireless</v>
      </c>
      <c r="H778" s="86">
        <f t="shared" si="50"/>
        <v>5806.4265000000005</v>
      </c>
      <c r="I778" s="5">
        <v>16</v>
      </c>
    </row>
    <row r="779" spans="1:9" s="6" customFormat="1" x14ac:dyDescent="0.2">
      <c r="A779" s="19" t="s">
        <v>2298</v>
      </c>
      <c r="B779" s="68" t="s">
        <v>2438</v>
      </c>
      <c r="C779" s="85" t="s">
        <v>1906</v>
      </c>
      <c r="D779" s="100" t="s">
        <v>2330</v>
      </c>
      <c r="E779" s="71">
        <v>7201.6181999999999</v>
      </c>
      <c r="F779" s="164" t="str">
        <f t="shared" si="48"/>
        <v>EM6MWF01BPC</v>
      </c>
      <c r="G779" s="5" t="str">
        <f t="shared" si="49"/>
        <v>Energy Meter EM603100 m3/h - DN125 - bridasEnergy Meter: ultrasonidos para calor y frio - con baterias - M-bus wireless</v>
      </c>
      <c r="H779" s="86">
        <f t="shared" si="50"/>
        <v>7201.6181999999999</v>
      </c>
      <c r="I779" s="5">
        <v>16</v>
      </c>
    </row>
    <row r="780" spans="1:9" s="6" customFormat="1" x14ac:dyDescent="0.2">
      <c r="A780" s="21" t="s">
        <v>2298</v>
      </c>
      <c r="B780" s="57" t="s">
        <v>2439</v>
      </c>
      <c r="C780" s="67" t="s">
        <v>1906</v>
      </c>
      <c r="D780" s="99" t="s">
        <v>2331</v>
      </c>
      <c r="E780" s="136">
        <v>12171.379499999997</v>
      </c>
      <c r="F780" s="164" t="str">
        <f t="shared" si="48"/>
        <v>EM6MWF26BPC</v>
      </c>
      <c r="G780" s="5" t="str">
        <f t="shared" si="49"/>
        <v>Energy Meter EM603250 m3/h - DN150 - bridasEnergy Meter: ultrasonidos para calor y frio - con baterias - M-bus wireless</v>
      </c>
      <c r="H780" s="86">
        <f t="shared" si="50"/>
        <v>12171.379499999997</v>
      </c>
      <c r="I780" s="5">
        <v>16</v>
      </c>
    </row>
    <row r="781" spans="1:9" s="6" customFormat="1" x14ac:dyDescent="0.2">
      <c r="A781" s="19" t="s">
        <v>2298</v>
      </c>
      <c r="B781" s="68" t="s">
        <v>2440</v>
      </c>
      <c r="C781" s="85" t="s">
        <v>1906</v>
      </c>
      <c r="D781" s="100" t="s">
        <v>2332</v>
      </c>
      <c r="E781" s="71">
        <v>12935.761125000001</v>
      </c>
      <c r="F781" s="164" t="str">
        <f t="shared" si="48"/>
        <v>EM6MWF40BPC</v>
      </c>
      <c r="G781" s="5" t="str">
        <f t="shared" si="49"/>
        <v>Energy Meter EM603400 m3/h - DN200 - bridasEnergy Meter: ultrasonidos para calor y frio - con baterias - M-bus wireless</v>
      </c>
      <c r="H781" s="86">
        <f t="shared" si="50"/>
        <v>12935.761125000001</v>
      </c>
      <c r="I781" s="5">
        <v>16</v>
      </c>
    </row>
    <row r="782" spans="1:9" s="6" customFormat="1" x14ac:dyDescent="0.2">
      <c r="A782" s="21" t="s">
        <v>2298</v>
      </c>
      <c r="B782" s="57" t="s">
        <v>2441</v>
      </c>
      <c r="C782" s="67" t="s">
        <v>1906</v>
      </c>
      <c r="D782" s="99" t="s">
        <v>2333</v>
      </c>
      <c r="E782" s="136">
        <v>20647.175325</v>
      </c>
      <c r="F782" s="164" t="str">
        <f t="shared" si="48"/>
        <v>EM6MWF60BPC</v>
      </c>
      <c r="G782" s="5" t="str">
        <f t="shared" si="49"/>
        <v>Energy Meter EM603600 m3/h - DN250 - bridasEnergy Meter: ultrasonidos para calor y frio - con baterias - M-bus wireless</v>
      </c>
      <c r="H782" s="86">
        <f t="shared" si="50"/>
        <v>20647.175325</v>
      </c>
      <c r="I782" s="5">
        <v>16</v>
      </c>
    </row>
    <row r="783" spans="1:9" s="6" customFormat="1" x14ac:dyDescent="0.2">
      <c r="A783" s="19" t="s">
        <v>2298</v>
      </c>
      <c r="B783" s="68" t="s">
        <v>2442</v>
      </c>
      <c r="C783" s="85" t="s">
        <v>1906</v>
      </c>
      <c r="D783" s="100" t="s">
        <v>2334</v>
      </c>
      <c r="E783" s="71">
        <v>26098.993725</v>
      </c>
      <c r="F783" s="164" t="str">
        <f t="shared" si="48"/>
        <v>EM6MWF10BPC</v>
      </c>
      <c r="G783" s="5" t="str">
        <f t="shared" si="49"/>
        <v>Energy Meter EM6031000 m3/h - DN300 - bridasEnergy Meter: ultrasonidos para calor y frio - con baterias - M-bus wireless</v>
      </c>
      <c r="H783" s="86">
        <f t="shared" si="50"/>
        <v>26098.993725</v>
      </c>
      <c r="I783" s="5">
        <v>16</v>
      </c>
    </row>
    <row r="784" spans="1:9" s="6" customFormat="1" x14ac:dyDescent="0.2">
      <c r="A784" s="21" t="s">
        <v>2298</v>
      </c>
      <c r="B784" s="57" t="s">
        <v>2434</v>
      </c>
      <c r="C784" s="67" t="s">
        <v>1917</v>
      </c>
      <c r="D784" s="99" t="s">
        <v>2335</v>
      </c>
      <c r="E784" s="136">
        <v>3860.3927250000002</v>
      </c>
      <c r="F784" s="164" t="str">
        <f t="shared" si="48"/>
        <v>EM6MWF154PC</v>
      </c>
      <c r="G784" s="5" t="str">
        <f t="shared" si="49"/>
        <v>Energy Meter EM60315 m3/h - DN50 - bridasEnergy Meter: ultrasonidos para calor y frio - 24V AC/DC - M-bus wireless</v>
      </c>
      <c r="H784" s="86">
        <f t="shared" si="50"/>
        <v>3860.3927250000002</v>
      </c>
      <c r="I784" s="5">
        <v>16</v>
      </c>
    </row>
    <row r="785" spans="1:9" s="6" customFormat="1" x14ac:dyDescent="0.2">
      <c r="A785" s="19" t="s">
        <v>2298</v>
      </c>
      <c r="B785" s="68" t="s">
        <v>2435</v>
      </c>
      <c r="C785" s="85" t="s">
        <v>1917</v>
      </c>
      <c r="D785" s="100" t="s">
        <v>2336</v>
      </c>
      <c r="E785" s="71">
        <v>4128.8478000000005</v>
      </c>
      <c r="F785" s="164" t="str">
        <f t="shared" si="48"/>
        <v>EM6MWF254PC</v>
      </c>
      <c r="G785" s="5" t="str">
        <f t="shared" si="49"/>
        <v>Energy Meter EM60325 m3/h - DN65 - bridasEnergy Meter: ultrasonidos para calor y frio - 24V AC/DC - M-bus wireless</v>
      </c>
      <c r="H785" s="86">
        <f t="shared" si="50"/>
        <v>4128.8478000000005</v>
      </c>
      <c r="I785" s="5">
        <v>16</v>
      </c>
    </row>
    <row r="786" spans="1:9" s="6" customFormat="1" x14ac:dyDescent="0.2">
      <c r="A786" s="21" t="s">
        <v>2298</v>
      </c>
      <c r="B786" s="57" t="s">
        <v>2436</v>
      </c>
      <c r="C786" s="67" t="s">
        <v>1917</v>
      </c>
      <c r="D786" s="99" t="s">
        <v>2337</v>
      </c>
      <c r="E786" s="136">
        <v>4612.0919249999997</v>
      </c>
      <c r="F786" s="164" t="str">
        <f t="shared" si="48"/>
        <v>EM6MWF044PC</v>
      </c>
      <c r="G786" s="5" t="str">
        <f t="shared" si="49"/>
        <v>Energy Meter EM60340 m3/h - DN80 - bridasEnergy Meter: ultrasonidos para calor y frio - 24V AC/DC - M-bus wireless</v>
      </c>
      <c r="H786" s="86">
        <f t="shared" si="50"/>
        <v>4612.0919249999997</v>
      </c>
      <c r="I786" s="5">
        <v>16</v>
      </c>
    </row>
    <row r="787" spans="1:9" s="6" customFormat="1" x14ac:dyDescent="0.2">
      <c r="A787" s="19" t="s">
        <v>2298</v>
      </c>
      <c r="B787" s="68" t="s">
        <v>2437</v>
      </c>
      <c r="C787" s="85" t="s">
        <v>1917</v>
      </c>
      <c r="D787" s="100" t="s">
        <v>2338</v>
      </c>
      <c r="E787" s="71">
        <v>5837.9763750000002</v>
      </c>
      <c r="F787" s="164" t="str">
        <f t="shared" si="48"/>
        <v>EM6MWF064PC</v>
      </c>
      <c r="G787" s="5" t="str">
        <f t="shared" si="49"/>
        <v>Energy Meter EM60360 m3/h - DN100 - bridasEnergy Meter: ultrasonidos para calor y frio - 24V AC/DC - M-bus wireless</v>
      </c>
      <c r="H787" s="86">
        <f t="shared" si="50"/>
        <v>5837.9763750000002</v>
      </c>
      <c r="I787" s="5">
        <v>16</v>
      </c>
    </row>
    <row r="788" spans="1:9" s="6" customFormat="1" x14ac:dyDescent="0.2">
      <c r="A788" s="21" t="s">
        <v>2298</v>
      </c>
      <c r="B788" s="57" t="s">
        <v>2438</v>
      </c>
      <c r="C788" s="67" t="s">
        <v>1917</v>
      </c>
      <c r="D788" s="99" t="s">
        <v>2339</v>
      </c>
      <c r="E788" s="136">
        <v>7233.1680749999996</v>
      </c>
      <c r="F788" s="164" t="str">
        <f t="shared" si="48"/>
        <v>EM6MWF014PC</v>
      </c>
      <c r="G788" s="5" t="str">
        <f t="shared" si="49"/>
        <v>Energy Meter EM603100 m3/h - DN125 - bridasEnergy Meter: ultrasonidos para calor y frio - 24V AC/DC - M-bus wireless</v>
      </c>
      <c r="H788" s="86">
        <f t="shared" si="50"/>
        <v>7233.1680749999996</v>
      </c>
      <c r="I788" s="5">
        <v>16</v>
      </c>
    </row>
    <row r="789" spans="1:9" s="6" customFormat="1" x14ac:dyDescent="0.2">
      <c r="A789" s="19" t="s">
        <v>2298</v>
      </c>
      <c r="B789" s="68" t="s">
        <v>2439</v>
      </c>
      <c r="C789" s="85" t="s">
        <v>1917</v>
      </c>
      <c r="D789" s="100" t="s">
        <v>2340</v>
      </c>
      <c r="E789" s="71">
        <v>12202.929375</v>
      </c>
      <c r="F789" s="164" t="str">
        <f t="shared" si="48"/>
        <v>EM6MWF264PC</v>
      </c>
      <c r="G789" s="5" t="str">
        <f t="shared" si="49"/>
        <v>Energy Meter EM603250 m3/h - DN150 - bridasEnergy Meter: ultrasonidos para calor y frio - 24V AC/DC - M-bus wireless</v>
      </c>
      <c r="H789" s="86">
        <f t="shared" si="50"/>
        <v>12202.929375</v>
      </c>
      <c r="I789" s="5">
        <v>16</v>
      </c>
    </row>
    <row r="790" spans="1:9" s="6" customFormat="1" x14ac:dyDescent="0.2">
      <c r="A790" s="21" t="s">
        <v>2298</v>
      </c>
      <c r="B790" s="57" t="s">
        <v>2440</v>
      </c>
      <c r="C790" s="67" t="s">
        <v>1917</v>
      </c>
      <c r="D790" s="99" t="s">
        <v>2341</v>
      </c>
      <c r="E790" s="136">
        <v>12967.311000000002</v>
      </c>
      <c r="F790" s="164" t="str">
        <f t="shared" si="48"/>
        <v>EM6MWF404PC</v>
      </c>
      <c r="G790" s="5" t="str">
        <f t="shared" si="49"/>
        <v>Energy Meter EM603400 m3/h - DN200 - bridasEnergy Meter: ultrasonidos para calor y frio - 24V AC/DC - M-bus wireless</v>
      </c>
      <c r="H790" s="86">
        <f t="shared" si="50"/>
        <v>12967.311000000002</v>
      </c>
      <c r="I790" s="5">
        <v>16</v>
      </c>
    </row>
    <row r="791" spans="1:9" s="6" customFormat="1" x14ac:dyDescent="0.2">
      <c r="A791" s="19" t="s">
        <v>2298</v>
      </c>
      <c r="B791" s="68" t="s">
        <v>2441</v>
      </c>
      <c r="C791" s="85" t="s">
        <v>1917</v>
      </c>
      <c r="D791" s="100" t="s">
        <v>2342</v>
      </c>
      <c r="E791" s="71">
        <v>20678.725200000001</v>
      </c>
      <c r="F791" s="164" t="str">
        <f t="shared" si="48"/>
        <v>EM6MWF604PC</v>
      </c>
      <c r="G791" s="5" t="str">
        <f t="shared" si="49"/>
        <v>Energy Meter EM603600 m3/h - DN250 - bridasEnergy Meter: ultrasonidos para calor y frio - 24V AC/DC - M-bus wireless</v>
      </c>
      <c r="H791" s="86">
        <f t="shared" si="50"/>
        <v>20678.725200000001</v>
      </c>
      <c r="I791" s="5">
        <v>16</v>
      </c>
    </row>
    <row r="792" spans="1:9" s="6" customFormat="1" x14ac:dyDescent="0.2">
      <c r="A792" s="21" t="s">
        <v>2298</v>
      </c>
      <c r="B792" s="57" t="s">
        <v>2442</v>
      </c>
      <c r="C792" s="67" t="s">
        <v>1917</v>
      </c>
      <c r="D792" s="99" t="s">
        <v>2343</v>
      </c>
      <c r="E792" s="136">
        <v>26130.543599999997</v>
      </c>
      <c r="F792" s="164" t="str">
        <f t="shared" si="48"/>
        <v>EM6MWF104PC</v>
      </c>
      <c r="G792" s="5" t="str">
        <f t="shared" si="49"/>
        <v>Energy Meter EM6031000 m3/h - DN300 - bridasEnergy Meter: ultrasonidos para calor y frio - 24V AC/DC - M-bus wireless</v>
      </c>
      <c r="H792" s="86">
        <f t="shared" si="50"/>
        <v>26130.543599999997</v>
      </c>
      <c r="I792" s="5">
        <v>16</v>
      </c>
    </row>
    <row r="793" spans="1:9" s="6" customFormat="1" x14ac:dyDescent="0.2">
      <c r="A793" s="19" t="s">
        <v>2298</v>
      </c>
      <c r="B793" s="68" t="s">
        <v>2434</v>
      </c>
      <c r="C793" s="85" t="s">
        <v>1918</v>
      </c>
      <c r="D793" s="100" t="s">
        <v>2344</v>
      </c>
      <c r="E793" s="71">
        <v>3860.3927250000002</v>
      </c>
      <c r="F793" s="164" t="str">
        <f t="shared" si="48"/>
        <v>EM6MWF152PC</v>
      </c>
      <c r="G793" s="5" t="str">
        <f t="shared" si="49"/>
        <v>Energy Meter EM60315 m3/h - DN50 - bridasEnergy Meter: ultrasonidos para calor y frio - 230V AC - M-bus wireless</v>
      </c>
      <c r="H793" s="86">
        <f t="shared" si="50"/>
        <v>3860.3927250000002</v>
      </c>
      <c r="I793" s="5">
        <v>16</v>
      </c>
    </row>
    <row r="794" spans="1:9" s="6" customFormat="1" x14ac:dyDescent="0.2">
      <c r="A794" s="21" t="s">
        <v>2298</v>
      </c>
      <c r="B794" s="57" t="s">
        <v>2435</v>
      </c>
      <c r="C794" s="67" t="s">
        <v>1918</v>
      </c>
      <c r="D794" s="99" t="s">
        <v>2345</v>
      </c>
      <c r="E794" s="136">
        <v>4128.8478000000005</v>
      </c>
      <c r="F794" s="164" t="str">
        <f t="shared" si="48"/>
        <v>EM6MWF252PC</v>
      </c>
      <c r="G794" s="5" t="str">
        <f t="shared" si="49"/>
        <v>Energy Meter EM60325 m3/h - DN65 - bridasEnergy Meter: ultrasonidos para calor y frio - 230V AC - M-bus wireless</v>
      </c>
      <c r="H794" s="86">
        <f t="shared" si="50"/>
        <v>4128.8478000000005</v>
      </c>
      <c r="I794" s="5">
        <v>16</v>
      </c>
    </row>
    <row r="795" spans="1:9" s="6" customFormat="1" x14ac:dyDescent="0.2">
      <c r="A795" s="19" t="s">
        <v>2298</v>
      </c>
      <c r="B795" s="68" t="s">
        <v>2436</v>
      </c>
      <c r="C795" s="85" t="s">
        <v>1918</v>
      </c>
      <c r="D795" s="100" t="s">
        <v>2346</v>
      </c>
      <c r="E795" s="71">
        <v>4612.0919249999997</v>
      </c>
      <c r="F795" s="164" t="str">
        <f t="shared" si="48"/>
        <v>EM6MWF042PC</v>
      </c>
      <c r="G795" s="5" t="str">
        <f t="shared" si="49"/>
        <v>Energy Meter EM60340 m3/h - DN80 - bridasEnergy Meter: ultrasonidos para calor y frio - 230V AC - M-bus wireless</v>
      </c>
      <c r="H795" s="86">
        <f t="shared" si="50"/>
        <v>4612.0919249999997</v>
      </c>
      <c r="I795" s="5">
        <v>16</v>
      </c>
    </row>
    <row r="796" spans="1:9" s="6" customFormat="1" x14ac:dyDescent="0.2">
      <c r="A796" s="21" t="s">
        <v>2298</v>
      </c>
      <c r="B796" s="57" t="s">
        <v>2437</v>
      </c>
      <c r="C796" s="67" t="s">
        <v>1918</v>
      </c>
      <c r="D796" s="99" t="s">
        <v>2347</v>
      </c>
      <c r="E796" s="136">
        <v>5837.9763750000002</v>
      </c>
      <c r="F796" s="164" t="str">
        <f t="shared" si="48"/>
        <v>EM6MWF062PC</v>
      </c>
      <c r="G796" s="5" t="str">
        <f t="shared" si="49"/>
        <v>Energy Meter EM60360 m3/h - DN100 - bridasEnergy Meter: ultrasonidos para calor y frio - 230V AC - M-bus wireless</v>
      </c>
      <c r="H796" s="86">
        <f t="shared" si="50"/>
        <v>5837.9763750000002</v>
      </c>
      <c r="I796" s="5">
        <v>16</v>
      </c>
    </row>
    <row r="797" spans="1:9" s="6" customFormat="1" x14ac:dyDescent="0.2">
      <c r="A797" s="19" t="s">
        <v>2298</v>
      </c>
      <c r="B797" s="68" t="s">
        <v>2438</v>
      </c>
      <c r="C797" s="85" t="s">
        <v>1918</v>
      </c>
      <c r="D797" s="100" t="s">
        <v>2348</v>
      </c>
      <c r="E797" s="71">
        <v>7233.1680749999996</v>
      </c>
      <c r="F797" s="164" t="str">
        <f t="shared" si="48"/>
        <v>EM6MWF012PC</v>
      </c>
      <c r="G797" s="5" t="str">
        <f t="shared" si="49"/>
        <v>Energy Meter EM603100 m3/h - DN125 - bridasEnergy Meter: ultrasonidos para calor y frio - 230V AC - M-bus wireless</v>
      </c>
      <c r="H797" s="86">
        <f t="shared" si="50"/>
        <v>7233.1680749999996</v>
      </c>
      <c r="I797" s="5">
        <v>16</v>
      </c>
    </row>
    <row r="798" spans="1:9" s="6" customFormat="1" x14ac:dyDescent="0.2">
      <c r="A798" s="21" t="s">
        <v>2298</v>
      </c>
      <c r="B798" s="57" t="s">
        <v>2439</v>
      </c>
      <c r="C798" s="67" t="s">
        <v>1918</v>
      </c>
      <c r="D798" s="99" t="s">
        <v>2349</v>
      </c>
      <c r="E798" s="136">
        <v>12202.929375</v>
      </c>
      <c r="F798" s="164" t="str">
        <f t="shared" si="48"/>
        <v>EM6MWF262PC</v>
      </c>
      <c r="G798" s="5" t="str">
        <f t="shared" si="49"/>
        <v>Energy Meter EM603250 m3/h - DN150 - bridasEnergy Meter: ultrasonidos para calor y frio - 230V AC - M-bus wireless</v>
      </c>
      <c r="H798" s="86">
        <f t="shared" si="50"/>
        <v>12202.929375</v>
      </c>
      <c r="I798" s="5">
        <v>16</v>
      </c>
    </row>
    <row r="799" spans="1:9" s="6" customFormat="1" x14ac:dyDescent="0.2">
      <c r="A799" s="19" t="s">
        <v>2298</v>
      </c>
      <c r="B799" s="68" t="s">
        <v>2440</v>
      </c>
      <c r="C799" s="85" t="s">
        <v>1918</v>
      </c>
      <c r="D799" s="100" t="s">
        <v>2350</v>
      </c>
      <c r="E799" s="71">
        <v>12967.311000000002</v>
      </c>
      <c r="F799" s="164" t="str">
        <f t="shared" si="48"/>
        <v>EM6MWF402PC</v>
      </c>
      <c r="G799" s="5" t="str">
        <f t="shared" si="49"/>
        <v>Energy Meter EM603400 m3/h - DN200 - bridasEnergy Meter: ultrasonidos para calor y frio - 230V AC - M-bus wireless</v>
      </c>
      <c r="H799" s="86">
        <f t="shared" si="50"/>
        <v>12967.311000000002</v>
      </c>
      <c r="I799" s="5">
        <v>16</v>
      </c>
    </row>
    <row r="800" spans="1:9" s="6" customFormat="1" x14ac:dyDescent="0.2">
      <c r="A800" s="21" t="s">
        <v>2298</v>
      </c>
      <c r="B800" s="57" t="s">
        <v>2441</v>
      </c>
      <c r="C800" s="67" t="s">
        <v>1918</v>
      </c>
      <c r="D800" s="99" t="s">
        <v>2351</v>
      </c>
      <c r="E800" s="136">
        <v>20678.725200000001</v>
      </c>
      <c r="F800" s="164" t="str">
        <f t="shared" si="48"/>
        <v>EM6MWF602PC</v>
      </c>
      <c r="G800" s="5" t="str">
        <f t="shared" si="49"/>
        <v>Energy Meter EM603600 m3/h - DN250 - bridasEnergy Meter: ultrasonidos para calor y frio - 230V AC - M-bus wireless</v>
      </c>
      <c r="H800" s="86">
        <f t="shared" si="50"/>
        <v>20678.725200000001</v>
      </c>
      <c r="I800" s="5">
        <v>16</v>
      </c>
    </row>
    <row r="801" spans="1:9" s="6" customFormat="1" x14ac:dyDescent="0.2">
      <c r="A801" s="19" t="s">
        <v>2298</v>
      </c>
      <c r="B801" s="68" t="s">
        <v>2442</v>
      </c>
      <c r="C801" s="85" t="s">
        <v>1918</v>
      </c>
      <c r="D801" s="100" t="s">
        <v>2352</v>
      </c>
      <c r="E801" s="71">
        <v>26130.543599999997</v>
      </c>
      <c r="F801" s="164" t="str">
        <f t="shared" si="48"/>
        <v>EM6MWF102PC</v>
      </c>
      <c r="G801" s="5" t="str">
        <f t="shared" si="49"/>
        <v>Energy Meter EM6031000 m3/h - DN300 - bridasEnergy Meter: ultrasonidos para calor y frio - 230V AC - M-bus wireless</v>
      </c>
      <c r="H801" s="86">
        <f t="shared" si="50"/>
        <v>26130.543599999997</v>
      </c>
      <c r="I801" s="5">
        <v>16</v>
      </c>
    </row>
    <row r="802" spans="1:9" s="6" customFormat="1" x14ac:dyDescent="0.2">
      <c r="A802" s="21" t="s">
        <v>2298</v>
      </c>
      <c r="B802" s="57" t="s">
        <v>2434</v>
      </c>
      <c r="C802" s="67" t="s">
        <v>1919</v>
      </c>
      <c r="D802" s="99" t="s">
        <v>2353</v>
      </c>
      <c r="E802" s="136">
        <v>4099.9843499999997</v>
      </c>
      <c r="F802" s="164" t="str">
        <f t="shared" si="48"/>
        <v>EM6LOF15BPC</v>
      </c>
      <c r="G802" s="5" t="str">
        <f t="shared" si="49"/>
        <v>Energy Meter EM60315 m3/h - DN50 - bridasEnergy Meter: ultrasonidos para calor y frio - con baterias - LoRaWan</v>
      </c>
      <c r="H802" s="86">
        <f t="shared" si="50"/>
        <v>4099.9843499999997</v>
      </c>
      <c r="I802" s="5">
        <v>16</v>
      </c>
    </row>
    <row r="803" spans="1:9" s="6" customFormat="1" x14ac:dyDescent="0.2">
      <c r="A803" s="19" t="s">
        <v>2298</v>
      </c>
      <c r="B803" s="68" t="s">
        <v>2435</v>
      </c>
      <c r="C803" s="85" t="s">
        <v>1919</v>
      </c>
      <c r="D803" s="100" t="s">
        <v>2354</v>
      </c>
      <c r="E803" s="71">
        <v>4368.4394250000005</v>
      </c>
      <c r="F803" s="164" t="str">
        <f t="shared" si="48"/>
        <v>EM6LOF25BPC</v>
      </c>
      <c r="G803" s="5" t="str">
        <f t="shared" si="49"/>
        <v>Energy Meter EM60325 m3/h - DN65 - bridasEnergy Meter: ultrasonidos para calor y frio - con baterias - LoRaWan</v>
      </c>
      <c r="H803" s="86">
        <f t="shared" si="50"/>
        <v>4368.4394250000005</v>
      </c>
      <c r="I803" s="5">
        <v>16</v>
      </c>
    </row>
    <row r="804" spans="1:9" s="6" customFormat="1" x14ac:dyDescent="0.2">
      <c r="A804" s="21" t="s">
        <v>2298</v>
      </c>
      <c r="B804" s="57" t="s">
        <v>2436</v>
      </c>
      <c r="C804" s="67" t="s">
        <v>1919</v>
      </c>
      <c r="D804" s="99" t="s">
        <v>2355</v>
      </c>
      <c r="E804" s="136">
        <v>4851.6835499999997</v>
      </c>
      <c r="F804" s="164" t="str">
        <f t="shared" si="48"/>
        <v>EM6LOF04BPC</v>
      </c>
      <c r="G804" s="5" t="str">
        <f t="shared" si="49"/>
        <v>Energy Meter EM60340 m3/h - DN80 - bridasEnergy Meter: ultrasonidos para calor y frio - con baterias - LoRaWan</v>
      </c>
      <c r="H804" s="86">
        <f t="shared" si="50"/>
        <v>4851.6835499999997</v>
      </c>
      <c r="I804" s="5">
        <v>16</v>
      </c>
    </row>
    <row r="805" spans="1:9" s="6" customFormat="1" x14ac:dyDescent="0.2">
      <c r="A805" s="19" t="s">
        <v>2298</v>
      </c>
      <c r="B805" s="68" t="s">
        <v>2437</v>
      </c>
      <c r="C805" s="85" t="s">
        <v>1919</v>
      </c>
      <c r="D805" s="100" t="s">
        <v>2356</v>
      </c>
      <c r="E805" s="71">
        <v>6077.5679999999993</v>
      </c>
      <c r="F805" s="164" t="str">
        <f t="shared" si="48"/>
        <v>EM6LOF06BPC</v>
      </c>
      <c r="G805" s="5" t="str">
        <f t="shared" si="49"/>
        <v>Energy Meter EM60360 m3/h - DN100 - bridasEnergy Meter: ultrasonidos para calor y frio - con baterias - LoRaWan</v>
      </c>
      <c r="H805" s="86">
        <f t="shared" si="50"/>
        <v>6077.5679999999993</v>
      </c>
      <c r="I805" s="5">
        <v>16</v>
      </c>
    </row>
    <row r="806" spans="1:9" s="6" customFormat="1" x14ac:dyDescent="0.2">
      <c r="A806" s="21" t="s">
        <v>2298</v>
      </c>
      <c r="B806" s="57" t="s">
        <v>2438</v>
      </c>
      <c r="C806" s="67" t="s">
        <v>1919</v>
      </c>
      <c r="D806" s="99" t="s">
        <v>2357</v>
      </c>
      <c r="E806" s="136">
        <v>7472.7596999999996</v>
      </c>
      <c r="F806" s="164" t="str">
        <f t="shared" si="48"/>
        <v>EM6LOF01BPC</v>
      </c>
      <c r="G806" s="5" t="str">
        <f t="shared" si="49"/>
        <v>Energy Meter EM603100 m3/h - DN125 - bridasEnergy Meter: ultrasonidos para calor y frio - con baterias - LoRaWan</v>
      </c>
      <c r="H806" s="86">
        <f t="shared" si="50"/>
        <v>7472.7596999999996</v>
      </c>
      <c r="I806" s="5">
        <v>16</v>
      </c>
    </row>
    <row r="807" spans="1:9" s="6" customFormat="1" x14ac:dyDescent="0.2">
      <c r="A807" s="19" t="s">
        <v>2298</v>
      </c>
      <c r="B807" s="68" t="s">
        <v>2439</v>
      </c>
      <c r="C807" s="85" t="s">
        <v>1919</v>
      </c>
      <c r="D807" s="100" t="s">
        <v>2358</v>
      </c>
      <c r="E807" s="71">
        <v>12442.520999999999</v>
      </c>
      <c r="F807" s="164" t="str">
        <f t="shared" si="48"/>
        <v>EM6LOF26BPC</v>
      </c>
      <c r="G807" s="5" t="str">
        <f t="shared" si="49"/>
        <v>Energy Meter EM603250 m3/h - DN150 - bridasEnergy Meter: ultrasonidos para calor y frio - con baterias - LoRaWan</v>
      </c>
      <c r="H807" s="86">
        <f t="shared" si="50"/>
        <v>12442.520999999999</v>
      </c>
      <c r="I807" s="5">
        <v>16</v>
      </c>
    </row>
    <row r="808" spans="1:9" s="6" customFormat="1" x14ac:dyDescent="0.2">
      <c r="A808" s="21" t="s">
        <v>2298</v>
      </c>
      <c r="B808" s="57" t="s">
        <v>2440</v>
      </c>
      <c r="C808" s="67" t="s">
        <v>1919</v>
      </c>
      <c r="D808" s="99" t="s">
        <v>2359</v>
      </c>
      <c r="E808" s="136">
        <v>13206.902625000001</v>
      </c>
      <c r="F808" s="164" t="str">
        <f t="shared" si="48"/>
        <v>EM6LOF40BPC</v>
      </c>
      <c r="G808" s="5" t="str">
        <f t="shared" si="49"/>
        <v>Energy Meter EM603400 m3/h - DN200 - bridasEnergy Meter: ultrasonidos para calor y frio - con baterias - LoRaWan</v>
      </c>
      <c r="H808" s="86">
        <f t="shared" si="50"/>
        <v>13206.902625000001</v>
      </c>
      <c r="I808" s="5">
        <v>16</v>
      </c>
    </row>
    <row r="809" spans="1:9" s="6" customFormat="1" x14ac:dyDescent="0.2">
      <c r="A809" s="19" t="s">
        <v>2298</v>
      </c>
      <c r="B809" s="68" t="s">
        <v>2441</v>
      </c>
      <c r="C809" s="85" t="s">
        <v>1919</v>
      </c>
      <c r="D809" s="100" t="s">
        <v>2360</v>
      </c>
      <c r="E809" s="71">
        <v>20918.316825000002</v>
      </c>
      <c r="F809" s="164" t="str">
        <f t="shared" si="48"/>
        <v>EM6LOF60BPC</v>
      </c>
      <c r="G809" s="5" t="str">
        <f t="shared" si="49"/>
        <v>Energy Meter EM603600 m3/h - DN250 - bridasEnergy Meter: ultrasonidos para calor y frio - con baterias - LoRaWan</v>
      </c>
      <c r="H809" s="86">
        <f t="shared" si="50"/>
        <v>20918.316825000002</v>
      </c>
      <c r="I809" s="5">
        <v>16</v>
      </c>
    </row>
    <row r="810" spans="1:9" s="6" customFormat="1" x14ac:dyDescent="0.2">
      <c r="A810" s="21" t="s">
        <v>2298</v>
      </c>
      <c r="B810" s="57" t="s">
        <v>2442</v>
      </c>
      <c r="C810" s="67" t="s">
        <v>1919</v>
      </c>
      <c r="D810" s="99" t="s">
        <v>2361</v>
      </c>
      <c r="E810" s="136">
        <v>26370.135225000002</v>
      </c>
      <c r="F810" s="164" t="str">
        <f t="shared" si="48"/>
        <v>EM6LOF10BPC</v>
      </c>
      <c r="G810" s="5" t="str">
        <f t="shared" si="49"/>
        <v>Energy Meter EM6031000 m3/h - DN300 - bridasEnergy Meter: ultrasonidos para calor y frio - con baterias - LoRaWan</v>
      </c>
      <c r="H810" s="86">
        <f t="shared" si="50"/>
        <v>26370.135225000002</v>
      </c>
      <c r="I810" s="5">
        <v>16</v>
      </c>
    </row>
    <row r="811" spans="1:9" s="6" customFormat="1" x14ac:dyDescent="0.2">
      <c r="A811" s="19" t="s">
        <v>2298</v>
      </c>
      <c r="B811" s="68" t="s">
        <v>2434</v>
      </c>
      <c r="C811" s="85" t="s">
        <v>2174</v>
      </c>
      <c r="D811" s="100" t="s">
        <v>2362</v>
      </c>
      <c r="E811" s="71">
        <v>3971.8481249999995</v>
      </c>
      <c r="F811" s="164" t="str">
        <f t="shared" si="48"/>
        <v>EM6MOF154PC</v>
      </c>
      <c r="G811" s="5" t="str">
        <f t="shared" si="49"/>
        <v>Energy Meter EM60315 m3/h - DN50 - bridasEnergy Meter: ultrasonidos para calor y frio - 24V AC/DC - MODBUS (RTU)</v>
      </c>
      <c r="H811" s="86">
        <f t="shared" si="50"/>
        <v>3971.8481249999995</v>
      </c>
      <c r="I811" s="5">
        <v>16</v>
      </c>
    </row>
    <row r="812" spans="1:9" s="6" customFormat="1" x14ac:dyDescent="0.2">
      <c r="A812" s="21" t="s">
        <v>2298</v>
      </c>
      <c r="B812" s="57" t="s">
        <v>2435</v>
      </c>
      <c r="C812" s="67" t="s">
        <v>2174</v>
      </c>
      <c r="D812" s="99" t="s">
        <v>2363</v>
      </c>
      <c r="E812" s="136">
        <v>4240.3031999999994</v>
      </c>
      <c r="F812" s="164" t="str">
        <f t="shared" si="48"/>
        <v>EM6MOF254PC</v>
      </c>
      <c r="G812" s="5" t="str">
        <f t="shared" si="49"/>
        <v>Energy Meter EM60325 m3/h - DN65 - bridasEnergy Meter: ultrasonidos para calor y frio - 24V AC/DC - MODBUS (RTU)</v>
      </c>
      <c r="H812" s="86">
        <f t="shared" si="50"/>
        <v>4240.3031999999994</v>
      </c>
      <c r="I812" s="5">
        <v>16</v>
      </c>
    </row>
    <row r="813" spans="1:9" s="6" customFormat="1" x14ac:dyDescent="0.2">
      <c r="A813" s="19" t="s">
        <v>2298</v>
      </c>
      <c r="B813" s="68" t="s">
        <v>2436</v>
      </c>
      <c r="C813" s="85" t="s">
        <v>2174</v>
      </c>
      <c r="D813" s="100" t="s">
        <v>2364</v>
      </c>
      <c r="E813" s="71">
        <v>4723.5473250000005</v>
      </c>
      <c r="F813" s="164" t="str">
        <f t="shared" si="48"/>
        <v>EM6MOF044PC</v>
      </c>
      <c r="G813" s="5" t="str">
        <f t="shared" si="49"/>
        <v>Energy Meter EM60340 m3/h - DN80 - bridasEnergy Meter: ultrasonidos para calor y frio - 24V AC/DC - MODBUS (RTU)</v>
      </c>
      <c r="H813" s="86">
        <f t="shared" si="50"/>
        <v>4723.5473250000005</v>
      </c>
      <c r="I813" s="5">
        <v>16</v>
      </c>
    </row>
    <row r="814" spans="1:9" s="6" customFormat="1" x14ac:dyDescent="0.2">
      <c r="A814" s="21" t="s">
        <v>2298</v>
      </c>
      <c r="B814" s="57" t="s">
        <v>2437</v>
      </c>
      <c r="C814" s="67" t="s">
        <v>2174</v>
      </c>
      <c r="D814" s="99" t="s">
        <v>2365</v>
      </c>
      <c r="E814" s="136">
        <v>5949.4317749999991</v>
      </c>
      <c r="F814" s="164" t="str">
        <f t="shared" si="48"/>
        <v>EM6MOF064PC</v>
      </c>
      <c r="G814" s="5" t="str">
        <f t="shared" si="49"/>
        <v>Energy Meter EM60360 m3/h - DN100 - bridasEnergy Meter: ultrasonidos para calor y frio - 24V AC/DC - MODBUS (RTU)</v>
      </c>
      <c r="H814" s="86">
        <f t="shared" si="50"/>
        <v>5949.4317749999991</v>
      </c>
      <c r="I814" s="5">
        <v>16</v>
      </c>
    </row>
    <row r="815" spans="1:9" s="6" customFormat="1" x14ac:dyDescent="0.2">
      <c r="A815" s="19" t="s">
        <v>2298</v>
      </c>
      <c r="B815" s="68" t="s">
        <v>2438</v>
      </c>
      <c r="C815" s="85" t="s">
        <v>2174</v>
      </c>
      <c r="D815" s="100" t="s">
        <v>2366</v>
      </c>
      <c r="E815" s="71">
        <v>7344.6234750000003</v>
      </c>
      <c r="F815" s="164" t="str">
        <f t="shared" si="48"/>
        <v>EM6MOF014PC</v>
      </c>
      <c r="G815" s="5" t="str">
        <f t="shared" si="49"/>
        <v>Energy Meter EM603100 m3/h - DN125 - bridasEnergy Meter: ultrasonidos para calor y frio - 24V AC/DC - MODBUS (RTU)</v>
      </c>
      <c r="H815" s="86">
        <f t="shared" si="50"/>
        <v>7344.6234750000003</v>
      </c>
      <c r="I815" s="5">
        <v>16</v>
      </c>
    </row>
    <row r="816" spans="1:9" s="6" customFormat="1" x14ac:dyDescent="0.2">
      <c r="A816" s="21" t="s">
        <v>2298</v>
      </c>
      <c r="B816" s="57" t="s">
        <v>2439</v>
      </c>
      <c r="C816" s="67" t="s">
        <v>2174</v>
      </c>
      <c r="D816" s="99" t="s">
        <v>2367</v>
      </c>
      <c r="E816" s="136">
        <v>12314.384775</v>
      </c>
      <c r="F816" s="164" t="str">
        <f t="shared" si="48"/>
        <v>EM6MOF264PC</v>
      </c>
      <c r="G816" s="5" t="str">
        <f t="shared" si="49"/>
        <v>Energy Meter EM603250 m3/h - DN150 - bridasEnergy Meter: ultrasonidos para calor y frio - 24V AC/DC - MODBUS (RTU)</v>
      </c>
      <c r="H816" s="86">
        <f t="shared" si="50"/>
        <v>12314.384775</v>
      </c>
      <c r="I816" s="5">
        <v>16</v>
      </c>
    </row>
    <row r="817" spans="1:9" s="6" customFormat="1" x14ac:dyDescent="0.2">
      <c r="A817" s="19" t="s">
        <v>2298</v>
      </c>
      <c r="B817" s="68" t="s">
        <v>2440</v>
      </c>
      <c r="C817" s="85" t="s">
        <v>2174</v>
      </c>
      <c r="D817" s="100" t="s">
        <v>2368</v>
      </c>
      <c r="E817" s="71">
        <v>13078.766399999999</v>
      </c>
      <c r="F817" s="164" t="str">
        <f t="shared" si="48"/>
        <v>EM6MOF404PC</v>
      </c>
      <c r="G817" s="5" t="str">
        <f t="shared" si="49"/>
        <v>Energy Meter EM603400 m3/h - DN200 - bridasEnergy Meter: ultrasonidos para calor y frio - 24V AC/DC - MODBUS (RTU)</v>
      </c>
      <c r="H817" s="86">
        <f t="shared" si="50"/>
        <v>13078.766399999999</v>
      </c>
      <c r="I817" s="5">
        <v>16</v>
      </c>
    </row>
    <row r="818" spans="1:9" s="6" customFormat="1" x14ac:dyDescent="0.2">
      <c r="A818" s="21" t="s">
        <v>2298</v>
      </c>
      <c r="B818" s="57" t="s">
        <v>2441</v>
      </c>
      <c r="C818" s="67" t="s">
        <v>2174</v>
      </c>
      <c r="D818" s="99" t="s">
        <v>2369</v>
      </c>
      <c r="E818" s="136">
        <v>20790.1806</v>
      </c>
      <c r="F818" s="164" t="str">
        <f t="shared" si="48"/>
        <v>EM6MOF604PC</v>
      </c>
      <c r="G818" s="5" t="str">
        <f t="shared" si="49"/>
        <v>Energy Meter EM603600 m3/h - DN250 - bridasEnergy Meter: ultrasonidos para calor y frio - 24V AC/DC - MODBUS (RTU)</v>
      </c>
      <c r="H818" s="86">
        <f t="shared" si="50"/>
        <v>20790.1806</v>
      </c>
      <c r="I818" s="5">
        <v>16</v>
      </c>
    </row>
    <row r="819" spans="1:9" s="6" customFormat="1" x14ac:dyDescent="0.2">
      <c r="A819" s="19" t="s">
        <v>2298</v>
      </c>
      <c r="B819" s="68" t="s">
        <v>2442</v>
      </c>
      <c r="C819" s="85" t="s">
        <v>2174</v>
      </c>
      <c r="D819" s="100" t="s">
        <v>2370</v>
      </c>
      <c r="E819" s="71">
        <v>26241.998999999996</v>
      </c>
      <c r="F819" s="164" t="str">
        <f t="shared" si="48"/>
        <v>EM6MOF104PC</v>
      </c>
      <c r="G819" s="5" t="str">
        <f t="shared" si="49"/>
        <v>Energy Meter EM6031000 m3/h - DN300 - bridasEnergy Meter: ultrasonidos para calor y frio - 24V AC/DC - MODBUS (RTU)</v>
      </c>
      <c r="H819" s="86">
        <f t="shared" si="50"/>
        <v>26241.998999999996</v>
      </c>
      <c r="I819" s="5">
        <v>16</v>
      </c>
    </row>
    <row r="820" spans="1:9" s="6" customFormat="1" x14ac:dyDescent="0.2">
      <c r="A820" s="21" t="s">
        <v>2298</v>
      </c>
      <c r="B820" s="57" t="s">
        <v>2434</v>
      </c>
      <c r="C820" s="67" t="s">
        <v>2175</v>
      </c>
      <c r="D820" s="99" t="s">
        <v>2371</v>
      </c>
      <c r="E820" s="136">
        <v>3971.8481249999995</v>
      </c>
      <c r="F820" s="164" t="str">
        <f t="shared" si="48"/>
        <v>EM6MOF152PC</v>
      </c>
      <c r="G820" s="5" t="str">
        <f t="shared" si="49"/>
        <v>Energy Meter EM60315 m3/h - DN50 - bridasEnergy Meter: ultrasonidos para calor y frio - 230V AC - MODBUS (RTU)</v>
      </c>
      <c r="H820" s="86">
        <f t="shared" si="50"/>
        <v>3971.8481249999995</v>
      </c>
      <c r="I820" s="5">
        <v>16</v>
      </c>
    </row>
    <row r="821" spans="1:9" s="6" customFormat="1" x14ac:dyDescent="0.2">
      <c r="A821" s="19" t="s">
        <v>2298</v>
      </c>
      <c r="B821" s="68" t="s">
        <v>2435</v>
      </c>
      <c r="C821" s="85" t="s">
        <v>2175</v>
      </c>
      <c r="D821" s="100" t="s">
        <v>2372</v>
      </c>
      <c r="E821" s="71">
        <v>4240.3031999999994</v>
      </c>
      <c r="F821" s="164" t="str">
        <f t="shared" si="48"/>
        <v>EM6MOF252PC</v>
      </c>
      <c r="G821" s="5" t="str">
        <f t="shared" si="49"/>
        <v>Energy Meter EM60325 m3/h - DN65 - bridasEnergy Meter: ultrasonidos para calor y frio - 230V AC - MODBUS (RTU)</v>
      </c>
      <c r="H821" s="86">
        <f t="shared" si="50"/>
        <v>4240.3031999999994</v>
      </c>
      <c r="I821" s="5">
        <v>16</v>
      </c>
    </row>
    <row r="822" spans="1:9" s="6" customFormat="1" x14ac:dyDescent="0.2">
      <c r="A822" s="21" t="s">
        <v>2298</v>
      </c>
      <c r="B822" s="57" t="s">
        <v>2436</v>
      </c>
      <c r="C822" s="67" t="s">
        <v>2175</v>
      </c>
      <c r="D822" s="99" t="s">
        <v>2373</v>
      </c>
      <c r="E822" s="136">
        <v>4723.5473250000005</v>
      </c>
      <c r="F822" s="164" t="str">
        <f t="shared" si="48"/>
        <v>EM6MOF042PC</v>
      </c>
      <c r="G822" s="5" t="str">
        <f t="shared" si="49"/>
        <v>Energy Meter EM60340 m3/h - DN80 - bridasEnergy Meter: ultrasonidos para calor y frio - 230V AC - MODBUS (RTU)</v>
      </c>
      <c r="H822" s="86">
        <f t="shared" si="50"/>
        <v>4723.5473250000005</v>
      </c>
      <c r="I822" s="5">
        <v>16</v>
      </c>
    </row>
    <row r="823" spans="1:9" s="6" customFormat="1" x14ac:dyDescent="0.2">
      <c r="A823" s="19" t="s">
        <v>2298</v>
      </c>
      <c r="B823" s="68" t="s">
        <v>2437</v>
      </c>
      <c r="C823" s="85" t="s">
        <v>2175</v>
      </c>
      <c r="D823" s="100" t="s">
        <v>2374</v>
      </c>
      <c r="E823" s="71">
        <v>5949.4317749999991</v>
      </c>
      <c r="F823" s="164" t="str">
        <f t="shared" si="48"/>
        <v>EM6MOF062PC</v>
      </c>
      <c r="G823" s="5" t="str">
        <f t="shared" si="49"/>
        <v>Energy Meter EM60360 m3/h - DN100 - bridasEnergy Meter: ultrasonidos para calor y frio - 230V AC - MODBUS (RTU)</v>
      </c>
      <c r="H823" s="86">
        <f t="shared" si="50"/>
        <v>5949.4317749999991</v>
      </c>
      <c r="I823" s="5">
        <v>16</v>
      </c>
    </row>
    <row r="824" spans="1:9" s="6" customFormat="1" x14ac:dyDescent="0.2">
      <c r="A824" s="21" t="s">
        <v>2298</v>
      </c>
      <c r="B824" s="57" t="s">
        <v>2438</v>
      </c>
      <c r="C824" s="67" t="s">
        <v>2175</v>
      </c>
      <c r="D824" s="99" t="s">
        <v>2375</v>
      </c>
      <c r="E824" s="136">
        <v>7344.6234750000003</v>
      </c>
      <c r="F824" s="164" t="str">
        <f t="shared" si="48"/>
        <v>EM6MOF012PC</v>
      </c>
      <c r="G824" s="5" t="str">
        <f t="shared" si="49"/>
        <v>Energy Meter EM603100 m3/h - DN125 - bridasEnergy Meter: ultrasonidos para calor y frio - 230V AC - MODBUS (RTU)</v>
      </c>
      <c r="H824" s="86">
        <f t="shared" si="50"/>
        <v>7344.6234750000003</v>
      </c>
      <c r="I824" s="5">
        <v>16</v>
      </c>
    </row>
    <row r="825" spans="1:9" s="6" customFormat="1" x14ac:dyDescent="0.2">
      <c r="A825" s="19" t="s">
        <v>2298</v>
      </c>
      <c r="B825" s="68" t="s">
        <v>2439</v>
      </c>
      <c r="C825" s="85" t="s">
        <v>2175</v>
      </c>
      <c r="D825" s="100" t="s">
        <v>2376</v>
      </c>
      <c r="E825" s="71">
        <v>12314.384775</v>
      </c>
      <c r="F825" s="164" t="str">
        <f t="shared" si="48"/>
        <v>EM6MOF262PC</v>
      </c>
      <c r="G825" s="5" t="str">
        <f t="shared" si="49"/>
        <v>Energy Meter EM603250 m3/h - DN150 - bridasEnergy Meter: ultrasonidos para calor y frio - 230V AC - MODBUS (RTU)</v>
      </c>
      <c r="H825" s="86">
        <f t="shared" si="50"/>
        <v>12314.384775</v>
      </c>
      <c r="I825" s="5">
        <v>16</v>
      </c>
    </row>
    <row r="826" spans="1:9" s="6" customFormat="1" x14ac:dyDescent="0.2">
      <c r="A826" s="21" t="s">
        <v>2298</v>
      </c>
      <c r="B826" s="57" t="s">
        <v>2440</v>
      </c>
      <c r="C826" s="67" t="s">
        <v>2175</v>
      </c>
      <c r="D826" s="99" t="s">
        <v>2377</v>
      </c>
      <c r="E826" s="136">
        <v>13078.766399999999</v>
      </c>
      <c r="F826" s="164" t="str">
        <f t="shared" si="48"/>
        <v>EM6MOF402PC</v>
      </c>
      <c r="G826" s="5" t="str">
        <f t="shared" si="49"/>
        <v>Energy Meter EM603400 m3/h - DN200 - bridasEnergy Meter: ultrasonidos para calor y frio - 230V AC - MODBUS (RTU)</v>
      </c>
      <c r="H826" s="86">
        <f t="shared" si="50"/>
        <v>13078.766399999999</v>
      </c>
      <c r="I826" s="5">
        <v>16</v>
      </c>
    </row>
    <row r="827" spans="1:9" s="6" customFormat="1" x14ac:dyDescent="0.2">
      <c r="A827" s="19" t="s">
        <v>2298</v>
      </c>
      <c r="B827" s="68" t="s">
        <v>2441</v>
      </c>
      <c r="C827" s="85" t="s">
        <v>2175</v>
      </c>
      <c r="D827" s="100" t="s">
        <v>2378</v>
      </c>
      <c r="E827" s="71">
        <v>20790.1806</v>
      </c>
      <c r="F827" s="164" t="str">
        <f t="shared" si="48"/>
        <v>EM6MOF602PC</v>
      </c>
      <c r="G827" s="5" t="str">
        <f t="shared" si="49"/>
        <v>Energy Meter EM603600 m3/h - DN250 - bridasEnergy Meter: ultrasonidos para calor y frio - 230V AC - MODBUS (RTU)</v>
      </c>
      <c r="H827" s="86">
        <f t="shared" si="50"/>
        <v>20790.1806</v>
      </c>
      <c r="I827" s="5">
        <v>16</v>
      </c>
    </row>
    <row r="828" spans="1:9" s="6" customFormat="1" x14ac:dyDescent="0.2">
      <c r="A828" s="21" t="s">
        <v>2298</v>
      </c>
      <c r="B828" s="57" t="s">
        <v>2442</v>
      </c>
      <c r="C828" s="67" t="s">
        <v>2175</v>
      </c>
      <c r="D828" s="99" t="s">
        <v>2379</v>
      </c>
      <c r="E828" s="136">
        <v>26241.998999999996</v>
      </c>
      <c r="F828" s="164" t="str">
        <f t="shared" si="48"/>
        <v>EM6MOF102PC</v>
      </c>
      <c r="G828" s="5" t="str">
        <f t="shared" si="49"/>
        <v>Energy Meter EM6031000 m3/h - DN300 - bridasEnergy Meter: ultrasonidos para calor y frio - 230V AC - MODBUS (RTU)</v>
      </c>
      <c r="H828" s="86">
        <f t="shared" si="50"/>
        <v>26241.998999999996</v>
      </c>
      <c r="I828" s="5">
        <v>16</v>
      </c>
    </row>
    <row r="829" spans="1:9" s="6" customFormat="1" x14ac:dyDescent="0.2">
      <c r="A829" s="19" t="s">
        <v>2298</v>
      </c>
      <c r="B829" s="68" t="s">
        <v>2434</v>
      </c>
      <c r="C829" s="85" t="s">
        <v>2188</v>
      </c>
      <c r="D829" s="100" t="s">
        <v>2380</v>
      </c>
      <c r="E829" s="71">
        <v>4087.8017250000003</v>
      </c>
      <c r="F829" s="164" t="str">
        <f t="shared" si="48"/>
        <v>EM6MIF154PC</v>
      </c>
      <c r="G829" s="5" t="str">
        <f t="shared" si="49"/>
        <v>Energy Meter EM60315 m3/h - DN50 - bridasEnergy Meter: ultrasonidos para calor y frio - 24V AC/DC - MODBUS (TCP IP)</v>
      </c>
      <c r="H829" s="86">
        <f t="shared" si="50"/>
        <v>4087.8017250000003</v>
      </c>
      <c r="I829" s="5">
        <v>16</v>
      </c>
    </row>
    <row r="830" spans="1:9" s="6" customFormat="1" x14ac:dyDescent="0.2">
      <c r="A830" s="21" t="s">
        <v>2298</v>
      </c>
      <c r="B830" s="57" t="s">
        <v>2435</v>
      </c>
      <c r="C830" s="67" t="s">
        <v>2188</v>
      </c>
      <c r="D830" s="99" t="s">
        <v>2381</v>
      </c>
      <c r="E830" s="136">
        <v>4356.2568000000001</v>
      </c>
      <c r="F830" s="164" t="str">
        <f t="shared" si="48"/>
        <v>EM6MIF254PC</v>
      </c>
      <c r="G830" s="5" t="str">
        <f t="shared" si="49"/>
        <v>Energy Meter EM60325 m3/h - DN65 - bridasEnergy Meter: ultrasonidos para calor y frio - 24V AC/DC - MODBUS (TCP IP)</v>
      </c>
      <c r="H830" s="86">
        <f t="shared" si="50"/>
        <v>4356.2568000000001</v>
      </c>
      <c r="I830" s="5">
        <v>16</v>
      </c>
    </row>
    <row r="831" spans="1:9" s="6" customFormat="1" x14ac:dyDescent="0.2">
      <c r="A831" s="19" t="s">
        <v>2298</v>
      </c>
      <c r="B831" s="68" t="s">
        <v>2436</v>
      </c>
      <c r="C831" s="85" t="s">
        <v>2188</v>
      </c>
      <c r="D831" s="100" t="s">
        <v>2382</v>
      </c>
      <c r="E831" s="71">
        <v>4839.5009250000003</v>
      </c>
      <c r="F831" s="164" t="str">
        <f t="shared" si="48"/>
        <v>EM6MIF044PC</v>
      </c>
      <c r="G831" s="5" t="str">
        <f t="shared" si="49"/>
        <v>Energy Meter EM60340 m3/h - DN80 - bridasEnergy Meter: ultrasonidos para calor y frio - 24V AC/DC - MODBUS (TCP IP)</v>
      </c>
      <c r="H831" s="86">
        <f t="shared" si="50"/>
        <v>4839.5009250000003</v>
      </c>
      <c r="I831" s="5">
        <v>16</v>
      </c>
    </row>
    <row r="832" spans="1:9" s="6" customFormat="1" x14ac:dyDescent="0.2">
      <c r="A832" s="21" t="s">
        <v>2298</v>
      </c>
      <c r="B832" s="57" t="s">
        <v>2437</v>
      </c>
      <c r="C832" s="67" t="s">
        <v>2188</v>
      </c>
      <c r="D832" s="99" t="s">
        <v>2383</v>
      </c>
      <c r="E832" s="136">
        <v>6065.3853749999989</v>
      </c>
      <c r="F832" s="164" t="str">
        <f t="shared" si="48"/>
        <v>EM6MIF064PC</v>
      </c>
      <c r="G832" s="5" t="str">
        <f t="shared" si="49"/>
        <v>Energy Meter EM60360 m3/h - DN100 - bridasEnergy Meter: ultrasonidos para calor y frio - 24V AC/DC - MODBUS (TCP IP)</v>
      </c>
      <c r="H832" s="86">
        <f t="shared" si="50"/>
        <v>6065.3853749999989</v>
      </c>
      <c r="I832" s="5">
        <v>16</v>
      </c>
    </row>
    <row r="833" spans="1:9" s="6" customFormat="1" x14ac:dyDescent="0.2">
      <c r="A833" s="19" t="s">
        <v>2298</v>
      </c>
      <c r="B833" s="68" t="s">
        <v>2438</v>
      </c>
      <c r="C833" s="85" t="s">
        <v>2188</v>
      </c>
      <c r="D833" s="100" t="s">
        <v>2384</v>
      </c>
      <c r="E833" s="71">
        <v>7460.5770750000001</v>
      </c>
      <c r="F833" s="164" t="str">
        <f t="shared" ref="F833:F889" si="51">D833</f>
        <v>EM6MIF014PC</v>
      </c>
      <c r="G833" s="5" t="str">
        <f t="shared" ref="G833:G889" si="52">A833 &amp; B833 &amp; C833</f>
        <v>Energy Meter EM603100 m3/h - DN125 - bridasEnergy Meter: ultrasonidos para calor y frio - 24V AC/DC - MODBUS (TCP IP)</v>
      </c>
      <c r="H833" s="86">
        <f t="shared" ref="H833:H889" si="53">E833</f>
        <v>7460.5770750000001</v>
      </c>
      <c r="I833" s="5">
        <v>16</v>
      </c>
    </row>
    <row r="834" spans="1:9" s="6" customFormat="1" x14ac:dyDescent="0.2">
      <c r="A834" s="21" t="s">
        <v>2298</v>
      </c>
      <c r="B834" s="57" t="s">
        <v>2439</v>
      </c>
      <c r="C834" s="67" t="s">
        <v>2188</v>
      </c>
      <c r="D834" s="99" t="s">
        <v>2385</v>
      </c>
      <c r="E834" s="136">
        <v>12430.338375000001</v>
      </c>
      <c r="F834" s="164" t="str">
        <f t="shared" si="51"/>
        <v>EM6MIF264PC</v>
      </c>
      <c r="G834" s="5" t="str">
        <f t="shared" si="52"/>
        <v>Energy Meter EM603250 m3/h - DN150 - bridasEnergy Meter: ultrasonidos para calor y frio - 24V AC/DC - MODBUS (TCP IP)</v>
      </c>
      <c r="H834" s="86">
        <f t="shared" si="53"/>
        <v>12430.338375000001</v>
      </c>
      <c r="I834" s="5">
        <v>16</v>
      </c>
    </row>
    <row r="835" spans="1:9" s="6" customFormat="1" x14ac:dyDescent="0.2">
      <c r="A835" s="19" t="s">
        <v>2298</v>
      </c>
      <c r="B835" s="68" t="s">
        <v>2440</v>
      </c>
      <c r="C835" s="85" t="s">
        <v>2188</v>
      </c>
      <c r="D835" s="100" t="s">
        <v>2386</v>
      </c>
      <c r="E835" s="71">
        <v>13194.720000000005</v>
      </c>
      <c r="F835" s="164" t="str">
        <f t="shared" si="51"/>
        <v>EM6MIF404PC</v>
      </c>
      <c r="G835" s="5" t="str">
        <f t="shared" si="52"/>
        <v>Energy Meter EM603400 m3/h - DN200 - bridasEnergy Meter: ultrasonidos para calor y frio - 24V AC/DC - MODBUS (TCP IP)</v>
      </c>
      <c r="H835" s="86">
        <f t="shared" si="53"/>
        <v>13194.720000000005</v>
      </c>
      <c r="I835" s="5">
        <v>16</v>
      </c>
    </row>
    <row r="836" spans="1:9" s="6" customFormat="1" x14ac:dyDescent="0.2">
      <c r="A836" s="21" t="s">
        <v>2298</v>
      </c>
      <c r="B836" s="57" t="s">
        <v>2441</v>
      </c>
      <c r="C836" s="67" t="s">
        <v>2188</v>
      </c>
      <c r="D836" s="99" t="s">
        <v>2387</v>
      </c>
      <c r="E836" s="136">
        <v>20906.1342</v>
      </c>
      <c r="F836" s="164" t="str">
        <f t="shared" si="51"/>
        <v>EM6MIF604PC</v>
      </c>
      <c r="G836" s="5" t="str">
        <f t="shared" si="52"/>
        <v>Energy Meter EM603600 m3/h - DN250 - bridasEnergy Meter: ultrasonidos para calor y frio - 24V AC/DC - MODBUS (TCP IP)</v>
      </c>
      <c r="H836" s="86">
        <f t="shared" si="53"/>
        <v>20906.1342</v>
      </c>
      <c r="I836" s="5">
        <v>16</v>
      </c>
    </row>
    <row r="837" spans="1:9" s="6" customFormat="1" x14ac:dyDescent="0.2">
      <c r="A837" s="19" t="s">
        <v>2298</v>
      </c>
      <c r="B837" s="68" t="s">
        <v>2442</v>
      </c>
      <c r="C837" s="85" t="s">
        <v>2188</v>
      </c>
      <c r="D837" s="100" t="s">
        <v>2388</v>
      </c>
      <c r="E837" s="71">
        <v>26357.952599999997</v>
      </c>
      <c r="F837" s="164" t="str">
        <f t="shared" si="51"/>
        <v>EM6MIF104PC</v>
      </c>
      <c r="G837" s="5" t="str">
        <f t="shared" si="52"/>
        <v>Energy Meter EM6031000 m3/h - DN300 - bridasEnergy Meter: ultrasonidos para calor y frio - 24V AC/DC - MODBUS (TCP IP)</v>
      </c>
      <c r="H837" s="86">
        <f t="shared" si="53"/>
        <v>26357.952599999997</v>
      </c>
      <c r="I837" s="5">
        <v>16</v>
      </c>
    </row>
    <row r="838" spans="1:9" s="6" customFormat="1" x14ac:dyDescent="0.2">
      <c r="A838" s="21" t="s">
        <v>2298</v>
      </c>
      <c r="B838" s="57" t="s">
        <v>2434</v>
      </c>
      <c r="C838" s="67" t="s">
        <v>2189</v>
      </c>
      <c r="D838" s="99" t="s">
        <v>2389</v>
      </c>
      <c r="E838" s="136">
        <v>4087.8017250000003</v>
      </c>
      <c r="F838" s="164" t="str">
        <f t="shared" si="51"/>
        <v>EM6MIF152PC</v>
      </c>
      <c r="G838" s="5" t="str">
        <f t="shared" si="52"/>
        <v>Energy Meter EM60315 m3/h - DN50 - bridasEnergy Meter: ultrasonidos para calor y frio - 230V AC - MODBUS (TCP IP)</v>
      </c>
      <c r="H838" s="86">
        <f t="shared" si="53"/>
        <v>4087.8017250000003</v>
      </c>
      <c r="I838" s="5">
        <v>16</v>
      </c>
    </row>
    <row r="839" spans="1:9" s="6" customFormat="1" x14ac:dyDescent="0.2">
      <c r="A839" s="19" t="s">
        <v>2298</v>
      </c>
      <c r="B839" s="68" t="s">
        <v>2435</v>
      </c>
      <c r="C839" s="85" t="s">
        <v>2189</v>
      </c>
      <c r="D839" s="100" t="s">
        <v>2390</v>
      </c>
      <c r="E839" s="71">
        <v>4356.2568000000001</v>
      </c>
      <c r="F839" s="164" t="str">
        <f t="shared" si="51"/>
        <v>EM6MIF252PC</v>
      </c>
      <c r="G839" s="5" t="str">
        <f t="shared" si="52"/>
        <v>Energy Meter EM60325 m3/h - DN65 - bridasEnergy Meter: ultrasonidos para calor y frio - 230V AC - MODBUS (TCP IP)</v>
      </c>
      <c r="H839" s="86">
        <f t="shared" si="53"/>
        <v>4356.2568000000001</v>
      </c>
      <c r="I839" s="5">
        <v>16</v>
      </c>
    </row>
    <row r="840" spans="1:9" s="6" customFormat="1" x14ac:dyDescent="0.2">
      <c r="A840" s="21" t="s">
        <v>2298</v>
      </c>
      <c r="B840" s="57" t="s">
        <v>2436</v>
      </c>
      <c r="C840" s="67" t="s">
        <v>2189</v>
      </c>
      <c r="D840" s="99" t="s">
        <v>2391</v>
      </c>
      <c r="E840" s="136">
        <v>4839.5009250000003</v>
      </c>
      <c r="F840" s="164" t="str">
        <f t="shared" si="51"/>
        <v>EM6MIF042PC</v>
      </c>
      <c r="G840" s="5" t="str">
        <f t="shared" si="52"/>
        <v>Energy Meter EM60340 m3/h - DN80 - bridasEnergy Meter: ultrasonidos para calor y frio - 230V AC - MODBUS (TCP IP)</v>
      </c>
      <c r="H840" s="86">
        <f t="shared" si="53"/>
        <v>4839.5009250000003</v>
      </c>
      <c r="I840" s="5">
        <v>16</v>
      </c>
    </row>
    <row r="841" spans="1:9" s="6" customFormat="1" x14ac:dyDescent="0.2">
      <c r="A841" s="19" t="s">
        <v>2298</v>
      </c>
      <c r="B841" s="68" t="s">
        <v>2437</v>
      </c>
      <c r="C841" s="85" t="s">
        <v>2189</v>
      </c>
      <c r="D841" s="100" t="s">
        <v>2392</v>
      </c>
      <c r="E841" s="71">
        <v>6065.3853749999989</v>
      </c>
      <c r="F841" s="164" t="str">
        <f t="shared" si="51"/>
        <v>EM6MIF062PC</v>
      </c>
      <c r="G841" s="5" t="str">
        <f t="shared" si="52"/>
        <v>Energy Meter EM60360 m3/h - DN100 - bridasEnergy Meter: ultrasonidos para calor y frio - 230V AC - MODBUS (TCP IP)</v>
      </c>
      <c r="H841" s="86">
        <f t="shared" si="53"/>
        <v>6065.3853749999989</v>
      </c>
      <c r="I841" s="5">
        <v>16</v>
      </c>
    </row>
    <row r="842" spans="1:9" s="6" customFormat="1" x14ac:dyDescent="0.2">
      <c r="A842" s="21" t="s">
        <v>2298</v>
      </c>
      <c r="B842" s="57" t="s">
        <v>2438</v>
      </c>
      <c r="C842" s="67" t="s">
        <v>2189</v>
      </c>
      <c r="D842" s="99" t="s">
        <v>2393</v>
      </c>
      <c r="E842" s="136">
        <v>7460.5770750000001</v>
      </c>
      <c r="F842" s="164" t="str">
        <f t="shared" si="51"/>
        <v>EM6MIF012PC</v>
      </c>
      <c r="G842" s="5" t="str">
        <f t="shared" si="52"/>
        <v>Energy Meter EM603100 m3/h - DN125 - bridasEnergy Meter: ultrasonidos para calor y frio - 230V AC - MODBUS (TCP IP)</v>
      </c>
      <c r="H842" s="86">
        <f t="shared" si="53"/>
        <v>7460.5770750000001</v>
      </c>
      <c r="I842" s="5">
        <v>16</v>
      </c>
    </row>
    <row r="843" spans="1:9" s="6" customFormat="1" x14ac:dyDescent="0.2">
      <c r="A843" s="19" t="s">
        <v>2298</v>
      </c>
      <c r="B843" s="68" t="s">
        <v>2439</v>
      </c>
      <c r="C843" s="85" t="s">
        <v>2189</v>
      </c>
      <c r="D843" s="100" t="s">
        <v>2394</v>
      </c>
      <c r="E843" s="71">
        <v>12430.338375000001</v>
      </c>
      <c r="F843" s="164" t="str">
        <f t="shared" si="51"/>
        <v>EM6MIF262PC</v>
      </c>
      <c r="G843" s="5" t="str">
        <f t="shared" si="52"/>
        <v>Energy Meter EM603250 m3/h - DN150 - bridasEnergy Meter: ultrasonidos para calor y frio - 230V AC - MODBUS (TCP IP)</v>
      </c>
      <c r="H843" s="86">
        <f t="shared" si="53"/>
        <v>12430.338375000001</v>
      </c>
      <c r="I843" s="5">
        <v>16</v>
      </c>
    </row>
    <row r="844" spans="1:9" s="6" customFormat="1" x14ac:dyDescent="0.2">
      <c r="A844" s="21" t="s">
        <v>2298</v>
      </c>
      <c r="B844" s="57" t="s">
        <v>2440</v>
      </c>
      <c r="C844" s="67" t="s">
        <v>2189</v>
      </c>
      <c r="D844" s="99" t="s">
        <v>2395</v>
      </c>
      <c r="E844" s="136">
        <v>13194.720000000005</v>
      </c>
      <c r="F844" s="164" t="str">
        <f t="shared" si="51"/>
        <v>EM6MIF402PC</v>
      </c>
      <c r="G844" s="5" t="str">
        <f t="shared" si="52"/>
        <v>Energy Meter EM603400 m3/h - DN200 - bridasEnergy Meter: ultrasonidos para calor y frio - 230V AC - MODBUS (TCP IP)</v>
      </c>
      <c r="H844" s="86">
        <f t="shared" si="53"/>
        <v>13194.720000000005</v>
      </c>
      <c r="I844" s="5">
        <v>16</v>
      </c>
    </row>
    <row r="845" spans="1:9" s="6" customFormat="1" x14ac:dyDescent="0.2">
      <c r="A845" s="19" t="s">
        <v>2298</v>
      </c>
      <c r="B845" s="68" t="s">
        <v>2441</v>
      </c>
      <c r="C845" s="85" t="s">
        <v>2189</v>
      </c>
      <c r="D845" s="100" t="s">
        <v>2396</v>
      </c>
      <c r="E845" s="71">
        <v>20906.1342</v>
      </c>
      <c r="F845" s="164" t="str">
        <f t="shared" si="51"/>
        <v>EM6MIF602PC</v>
      </c>
      <c r="G845" s="5" t="str">
        <f t="shared" si="52"/>
        <v>Energy Meter EM603600 m3/h - DN250 - bridasEnergy Meter: ultrasonidos para calor y frio - 230V AC - MODBUS (TCP IP)</v>
      </c>
      <c r="H845" s="86">
        <f t="shared" si="53"/>
        <v>20906.1342</v>
      </c>
      <c r="I845" s="5">
        <v>16</v>
      </c>
    </row>
    <row r="846" spans="1:9" s="6" customFormat="1" x14ac:dyDescent="0.2">
      <c r="A846" s="21" t="s">
        <v>2298</v>
      </c>
      <c r="B846" s="57" t="s">
        <v>2442</v>
      </c>
      <c r="C846" s="67" t="s">
        <v>2189</v>
      </c>
      <c r="D846" s="99" t="s">
        <v>2397</v>
      </c>
      <c r="E846" s="136">
        <v>26357.952599999997</v>
      </c>
      <c r="F846" s="164" t="str">
        <f t="shared" si="51"/>
        <v>EM6MIF102PC</v>
      </c>
      <c r="G846" s="5" t="str">
        <f t="shared" si="52"/>
        <v>Energy Meter EM6031000 m3/h - DN300 - bridasEnergy Meter: ultrasonidos para calor y frio - 230V AC - MODBUS (TCP IP)</v>
      </c>
      <c r="H846" s="86">
        <f t="shared" si="53"/>
        <v>26357.952599999997</v>
      </c>
      <c r="I846" s="5">
        <v>16</v>
      </c>
    </row>
    <row r="847" spans="1:9" s="6" customFormat="1" x14ac:dyDescent="0.2">
      <c r="A847" s="19" t="s">
        <v>2298</v>
      </c>
      <c r="B847" s="68" t="s">
        <v>2434</v>
      </c>
      <c r="C847" s="85" t="s">
        <v>2190</v>
      </c>
      <c r="D847" s="100" t="s">
        <v>2398</v>
      </c>
      <c r="E847" s="71">
        <v>3971.8481249999995</v>
      </c>
      <c r="F847" s="164" t="str">
        <f t="shared" si="51"/>
        <v>EM6BAF154PC</v>
      </c>
      <c r="G847" s="5" t="str">
        <f t="shared" si="52"/>
        <v>Energy Meter EM60315 m3/h - DN50 - bridasEnergy Meter: ultrasonidos para calor y frio - 24V AC/DC - BACNET (MS/TP)</v>
      </c>
      <c r="H847" s="86">
        <f t="shared" si="53"/>
        <v>3971.8481249999995</v>
      </c>
      <c r="I847" s="5">
        <v>16</v>
      </c>
    </row>
    <row r="848" spans="1:9" s="6" customFormat="1" x14ac:dyDescent="0.2">
      <c r="A848" s="21" t="s">
        <v>2298</v>
      </c>
      <c r="B848" s="57" t="s">
        <v>2435</v>
      </c>
      <c r="C848" s="67" t="s">
        <v>2190</v>
      </c>
      <c r="D848" s="99" t="s">
        <v>2399</v>
      </c>
      <c r="E848" s="136">
        <v>4240.3031999999994</v>
      </c>
      <c r="F848" s="164" t="str">
        <f t="shared" si="51"/>
        <v>EM6BAF254PC</v>
      </c>
      <c r="G848" s="5" t="str">
        <f t="shared" si="52"/>
        <v>Energy Meter EM60325 m3/h - DN65 - bridasEnergy Meter: ultrasonidos para calor y frio - 24V AC/DC - BACNET (MS/TP)</v>
      </c>
      <c r="H848" s="86">
        <f t="shared" si="53"/>
        <v>4240.3031999999994</v>
      </c>
      <c r="I848" s="5">
        <v>16</v>
      </c>
    </row>
    <row r="849" spans="1:9" s="6" customFormat="1" x14ac:dyDescent="0.2">
      <c r="A849" s="19" t="s">
        <v>2298</v>
      </c>
      <c r="B849" s="68" t="s">
        <v>2436</v>
      </c>
      <c r="C849" s="85" t="s">
        <v>2190</v>
      </c>
      <c r="D849" s="100" t="s">
        <v>2400</v>
      </c>
      <c r="E849" s="71">
        <v>4723.5473250000005</v>
      </c>
      <c r="F849" s="164" t="str">
        <f t="shared" si="51"/>
        <v>EM6BAF044PC</v>
      </c>
      <c r="G849" s="5" t="str">
        <f t="shared" si="52"/>
        <v>Energy Meter EM60340 m3/h - DN80 - bridasEnergy Meter: ultrasonidos para calor y frio - 24V AC/DC - BACNET (MS/TP)</v>
      </c>
      <c r="H849" s="86">
        <f t="shared" si="53"/>
        <v>4723.5473250000005</v>
      </c>
      <c r="I849" s="5">
        <v>16</v>
      </c>
    </row>
    <row r="850" spans="1:9" s="6" customFormat="1" x14ac:dyDescent="0.2">
      <c r="A850" s="21" t="s">
        <v>2298</v>
      </c>
      <c r="B850" s="57" t="s">
        <v>2437</v>
      </c>
      <c r="C850" s="67" t="s">
        <v>2190</v>
      </c>
      <c r="D850" s="99" t="s">
        <v>2401</v>
      </c>
      <c r="E850" s="136">
        <v>5949.4317749999991</v>
      </c>
      <c r="F850" s="164" t="str">
        <f t="shared" si="51"/>
        <v>EM6BAF064PC</v>
      </c>
      <c r="G850" s="5" t="str">
        <f t="shared" si="52"/>
        <v>Energy Meter EM60360 m3/h - DN100 - bridasEnergy Meter: ultrasonidos para calor y frio - 24V AC/DC - BACNET (MS/TP)</v>
      </c>
      <c r="H850" s="86">
        <f t="shared" si="53"/>
        <v>5949.4317749999991</v>
      </c>
      <c r="I850" s="5">
        <v>16</v>
      </c>
    </row>
    <row r="851" spans="1:9" s="6" customFormat="1" x14ac:dyDescent="0.2">
      <c r="A851" s="19" t="s">
        <v>2298</v>
      </c>
      <c r="B851" s="68" t="s">
        <v>2438</v>
      </c>
      <c r="C851" s="85" t="s">
        <v>2190</v>
      </c>
      <c r="D851" s="100" t="s">
        <v>2402</v>
      </c>
      <c r="E851" s="71">
        <v>7344.6234750000003</v>
      </c>
      <c r="F851" s="164" t="str">
        <f t="shared" si="51"/>
        <v>EM6BAF014PC</v>
      </c>
      <c r="G851" s="5" t="str">
        <f t="shared" si="52"/>
        <v>Energy Meter EM603100 m3/h - DN125 - bridasEnergy Meter: ultrasonidos para calor y frio - 24V AC/DC - BACNET (MS/TP)</v>
      </c>
      <c r="H851" s="86">
        <f t="shared" si="53"/>
        <v>7344.6234750000003</v>
      </c>
      <c r="I851" s="5">
        <v>16</v>
      </c>
    </row>
    <row r="852" spans="1:9" s="6" customFormat="1" x14ac:dyDescent="0.2">
      <c r="A852" s="21" t="s">
        <v>2298</v>
      </c>
      <c r="B852" s="57" t="s">
        <v>2439</v>
      </c>
      <c r="C852" s="67" t="s">
        <v>2190</v>
      </c>
      <c r="D852" s="99" t="s">
        <v>2403</v>
      </c>
      <c r="E852" s="136">
        <v>12314.384775</v>
      </c>
      <c r="F852" s="164" t="str">
        <f t="shared" si="51"/>
        <v>EM6BAF264PC</v>
      </c>
      <c r="G852" s="5" t="str">
        <f t="shared" si="52"/>
        <v>Energy Meter EM603250 m3/h - DN150 - bridasEnergy Meter: ultrasonidos para calor y frio - 24V AC/DC - BACNET (MS/TP)</v>
      </c>
      <c r="H852" s="86">
        <f t="shared" si="53"/>
        <v>12314.384775</v>
      </c>
      <c r="I852" s="5">
        <v>16</v>
      </c>
    </row>
    <row r="853" spans="1:9" s="6" customFormat="1" x14ac:dyDescent="0.2">
      <c r="A853" s="19" t="s">
        <v>2298</v>
      </c>
      <c r="B853" s="68" t="s">
        <v>2440</v>
      </c>
      <c r="C853" s="85" t="s">
        <v>2190</v>
      </c>
      <c r="D853" s="100" t="s">
        <v>2404</v>
      </c>
      <c r="E853" s="71">
        <v>13078.766399999999</v>
      </c>
      <c r="F853" s="164" t="str">
        <f t="shared" si="51"/>
        <v>EM6BAF404PC</v>
      </c>
      <c r="G853" s="5" t="str">
        <f t="shared" si="52"/>
        <v>Energy Meter EM603400 m3/h - DN200 - bridasEnergy Meter: ultrasonidos para calor y frio - 24V AC/DC - BACNET (MS/TP)</v>
      </c>
      <c r="H853" s="86">
        <f t="shared" si="53"/>
        <v>13078.766399999999</v>
      </c>
      <c r="I853" s="5">
        <v>16</v>
      </c>
    </row>
    <row r="854" spans="1:9" s="6" customFormat="1" x14ac:dyDescent="0.2">
      <c r="A854" s="21" t="s">
        <v>2298</v>
      </c>
      <c r="B854" s="57" t="s">
        <v>2441</v>
      </c>
      <c r="C854" s="67" t="s">
        <v>2190</v>
      </c>
      <c r="D854" s="99" t="s">
        <v>2405</v>
      </c>
      <c r="E854" s="136">
        <v>20790.1806</v>
      </c>
      <c r="F854" s="164" t="str">
        <f t="shared" si="51"/>
        <v>EM6BAF604PC</v>
      </c>
      <c r="G854" s="5" t="str">
        <f t="shared" si="52"/>
        <v>Energy Meter EM603600 m3/h - DN250 - bridasEnergy Meter: ultrasonidos para calor y frio - 24V AC/DC - BACNET (MS/TP)</v>
      </c>
      <c r="H854" s="86">
        <f t="shared" si="53"/>
        <v>20790.1806</v>
      </c>
      <c r="I854" s="5">
        <v>16</v>
      </c>
    </row>
    <row r="855" spans="1:9" s="6" customFormat="1" x14ac:dyDescent="0.2">
      <c r="A855" s="19" t="s">
        <v>2298</v>
      </c>
      <c r="B855" s="68" t="s">
        <v>2442</v>
      </c>
      <c r="C855" s="85" t="s">
        <v>2190</v>
      </c>
      <c r="D855" s="100" t="s">
        <v>2406</v>
      </c>
      <c r="E855" s="71">
        <v>26241.998999999996</v>
      </c>
      <c r="F855" s="164" t="str">
        <f t="shared" si="51"/>
        <v>EM6BAF104PC</v>
      </c>
      <c r="G855" s="5" t="str">
        <f t="shared" si="52"/>
        <v>Energy Meter EM6031000 m3/h - DN300 - bridasEnergy Meter: ultrasonidos para calor y frio - 24V AC/DC - BACNET (MS/TP)</v>
      </c>
      <c r="H855" s="86">
        <f t="shared" si="53"/>
        <v>26241.998999999996</v>
      </c>
      <c r="I855" s="5">
        <v>16</v>
      </c>
    </row>
    <row r="856" spans="1:9" s="6" customFormat="1" x14ac:dyDescent="0.2">
      <c r="A856" s="21" t="s">
        <v>2298</v>
      </c>
      <c r="B856" s="57" t="s">
        <v>2434</v>
      </c>
      <c r="C856" s="67" t="s">
        <v>2191</v>
      </c>
      <c r="D856" s="99" t="s">
        <v>2407</v>
      </c>
      <c r="E856" s="136">
        <v>3971.8481249999995</v>
      </c>
      <c r="F856" s="164" t="str">
        <f t="shared" si="51"/>
        <v>EM6BAF152PC</v>
      </c>
      <c r="G856" s="5" t="str">
        <f t="shared" si="52"/>
        <v>Energy Meter EM60315 m3/h - DN50 - bridasEnergy Meter: ultrasonidos para calor y frio - 230V AC - BACNET (MS/TP)</v>
      </c>
      <c r="H856" s="86">
        <f t="shared" si="53"/>
        <v>3971.8481249999995</v>
      </c>
      <c r="I856" s="5">
        <v>16</v>
      </c>
    </row>
    <row r="857" spans="1:9" s="6" customFormat="1" x14ac:dyDescent="0.2">
      <c r="A857" s="19" t="s">
        <v>2298</v>
      </c>
      <c r="B857" s="68" t="s">
        <v>2435</v>
      </c>
      <c r="C857" s="85" t="s">
        <v>2191</v>
      </c>
      <c r="D857" s="100" t="s">
        <v>2408</v>
      </c>
      <c r="E857" s="71">
        <v>4240.3031999999994</v>
      </c>
      <c r="F857" s="164" t="str">
        <f t="shared" si="51"/>
        <v>EM6BAF252PC</v>
      </c>
      <c r="G857" s="5" t="str">
        <f t="shared" si="52"/>
        <v>Energy Meter EM60325 m3/h - DN65 - bridasEnergy Meter: ultrasonidos para calor y frio - 230V AC - BACNET (MS/TP)</v>
      </c>
      <c r="H857" s="86">
        <f t="shared" si="53"/>
        <v>4240.3031999999994</v>
      </c>
      <c r="I857" s="5">
        <v>16</v>
      </c>
    </row>
    <row r="858" spans="1:9" s="6" customFormat="1" x14ac:dyDescent="0.2">
      <c r="A858" s="21" t="s">
        <v>2298</v>
      </c>
      <c r="B858" s="57" t="s">
        <v>2436</v>
      </c>
      <c r="C858" s="67" t="s">
        <v>2191</v>
      </c>
      <c r="D858" s="99" t="s">
        <v>2409</v>
      </c>
      <c r="E858" s="136">
        <v>4723.5473250000005</v>
      </c>
      <c r="F858" s="164" t="str">
        <f t="shared" si="51"/>
        <v>EM6BAF042PC</v>
      </c>
      <c r="G858" s="5" t="str">
        <f t="shared" si="52"/>
        <v>Energy Meter EM60340 m3/h - DN80 - bridasEnergy Meter: ultrasonidos para calor y frio - 230V AC - BACNET (MS/TP)</v>
      </c>
      <c r="H858" s="86">
        <f t="shared" si="53"/>
        <v>4723.5473250000005</v>
      </c>
      <c r="I858" s="5">
        <v>16</v>
      </c>
    </row>
    <row r="859" spans="1:9" s="6" customFormat="1" x14ac:dyDescent="0.2">
      <c r="A859" s="19" t="s">
        <v>2298</v>
      </c>
      <c r="B859" s="68" t="s">
        <v>2437</v>
      </c>
      <c r="C859" s="85" t="s">
        <v>2191</v>
      </c>
      <c r="D859" s="100" t="s">
        <v>2410</v>
      </c>
      <c r="E859" s="71">
        <v>5949.4317749999991</v>
      </c>
      <c r="F859" s="164" t="str">
        <f t="shared" si="51"/>
        <v>EM6BAF062PC</v>
      </c>
      <c r="G859" s="5" t="str">
        <f t="shared" si="52"/>
        <v>Energy Meter EM60360 m3/h - DN100 - bridasEnergy Meter: ultrasonidos para calor y frio - 230V AC - BACNET (MS/TP)</v>
      </c>
      <c r="H859" s="86">
        <f t="shared" si="53"/>
        <v>5949.4317749999991</v>
      </c>
      <c r="I859" s="5">
        <v>16</v>
      </c>
    </row>
    <row r="860" spans="1:9" s="6" customFormat="1" x14ac:dyDescent="0.2">
      <c r="A860" s="21" t="s">
        <v>2298</v>
      </c>
      <c r="B860" s="57" t="s">
        <v>2438</v>
      </c>
      <c r="C860" s="67" t="s">
        <v>2191</v>
      </c>
      <c r="D860" s="99" t="s">
        <v>2411</v>
      </c>
      <c r="E860" s="136">
        <v>7344.6234750000003</v>
      </c>
      <c r="F860" s="164" t="str">
        <f t="shared" si="51"/>
        <v>EM6BAF012PC</v>
      </c>
      <c r="G860" s="5" t="str">
        <f t="shared" si="52"/>
        <v>Energy Meter EM603100 m3/h - DN125 - bridasEnergy Meter: ultrasonidos para calor y frio - 230V AC - BACNET (MS/TP)</v>
      </c>
      <c r="H860" s="86">
        <f t="shared" si="53"/>
        <v>7344.6234750000003</v>
      </c>
      <c r="I860" s="5">
        <v>16</v>
      </c>
    </row>
    <row r="861" spans="1:9" s="6" customFormat="1" x14ac:dyDescent="0.2">
      <c r="A861" s="19" t="s">
        <v>2298</v>
      </c>
      <c r="B861" s="68" t="s">
        <v>2439</v>
      </c>
      <c r="C861" s="85" t="s">
        <v>2191</v>
      </c>
      <c r="D861" s="100" t="s">
        <v>2412</v>
      </c>
      <c r="E861" s="71">
        <v>12314.384775</v>
      </c>
      <c r="F861" s="164" t="str">
        <f t="shared" si="51"/>
        <v>EM6BAF262PC</v>
      </c>
      <c r="G861" s="5" t="str">
        <f t="shared" si="52"/>
        <v>Energy Meter EM603250 m3/h - DN150 - bridasEnergy Meter: ultrasonidos para calor y frio - 230V AC - BACNET (MS/TP)</v>
      </c>
      <c r="H861" s="86">
        <f t="shared" si="53"/>
        <v>12314.384775</v>
      </c>
      <c r="I861" s="5">
        <v>16</v>
      </c>
    </row>
    <row r="862" spans="1:9" s="6" customFormat="1" x14ac:dyDescent="0.2">
      <c r="A862" s="21" t="s">
        <v>2298</v>
      </c>
      <c r="B862" s="57" t="s">
        <v>2440</v>
      </c>
      <c r="C862" s="67" t="s">
        <v>2191</v>
      </c>
      <c r="D862" s="99" t="s">
        <v>2413</v>
      </c>
      <c r="E862" s="136">
        <v>13078.766399999999</v>
      </c>
      <c r="F862" s="164" t="str">
        <f t="shared" si="51"/>
        <v>EM6BAF402PC</v>
      </c>
      <c r="G862" s="5" t="str">
        <f t="shared" si="52"/>
        <v>Energy Meter EM603400 m3/h - DN200 - bridasEnergy Meter: ultrasonidos para calor y frio - 230V AC - BACNET (MS/TP)</v>
      </c>
      <c r="H862" s="86">
        <f t="shared" si="53"/>
        <v>13078.766399999999</v>
      </c>
      <c r="I862" s="5">
        <v>16</v>
      </c>
    </row>
    <row r="863" spans="1:9" s="6" customFormat="1" x14ac:dyDescent="0.2">
      <c r="A863" s="19" t="s">
        <v>2298</v>
      </c>
      <c r="B863" s="68" t="s">
        <v>2441</v>
      </c>
      <c r="C863" s="85" t="s">
        <v>2191</v>
      </c>
      <c r="D863" s="100" t="s">
        <v>2414</v>
      </c>
      <c r="E863" s="71">
        <v>20790.1806</v>
      </c>
      <c r="F863" s="164" t="str">
        <f t="shared" si="51"/>
        <v>EM6BAF602PC</v>
      </c>
      <c r="G863" s="5" t="str">
        <f t="shared" si="52"/>
        <v>Energy Meter EM603600 m3/h - DN250 - bridasEnergy Meter: ultrasonidos para calor y frio - 230V AC - BACNET (MS/TP)</v>
      </c>
      <c r="H863" s="86">
        <f t="shared" si="53"/>
        <v>20790.1806</v>
      </c>
      <c r="I863" s="5">
        <v>16</v>
      </c>
    </row>
    <row r="864" spans="1:9" s="6" customFormat="1" x14ac:dyDescent="0.2">
      <c r="A864" s="21" t="s">
        <v>2298</v>
      </c>
      <c r="B864" s="57" t="s">
        <v>2442</v>
      </c>
      <c r="C864" s="67" t="s">
        <v>2191</v>
      </c>
      <c r="D864" s="99" t="s">
        <v>2415</v>
      </c>
      <c r="E864" s="136">
        <v>26241.998999999996</v>
      </c>
      <c r="F864" s="164" t="str">
        <f t="shared" si="51"/>
        <v>EM6BAF102PC</v>
      </c>
      <c r="G864" s="5" t="str">
        <f t="shared" si="52"/>
        <v>Energy Meter EM6031000 m3/h - DN300 - bridasEnergy Meter: ultrasonidos para calor y frio - 230V AC - BACNET (MS/TP)</v>
      </c>
      <c r="H864" s="86">
        <f t="shared" si="53"/>
        <v>26241.998999999996</v>
      </c>
      <c r="I864" s="5">
        <v>16</v>
      </c>
    </row>
    <row r="865" spans="1:9" s="6" customFormat="1" x14ac:dyDescent="0.2">
      <c r="A865" s="19" t="s">
        <v>2298</v>
      </c>
      <c r="B865" s="68" t="s">
        <v>2434</v>
      </c>
      <c r="C865" s="85" t="s">
        <v>2204</v>
      </c>
      <c r="D865" s="100" t="s">
        <v>2416</v>
      </c>
      <c r="E865" s="71">
        <v>4087.8017250000003</v>
      </c>
      <c r="F865" s="164" t="str">
        <f t="shared" si="51"/>
        <v>EM6BIF154PC</v>
      </c>
      <c r="G865" s="5" t="str">
        <f t="shared" si="52"/>
        <v>Energy Meter EM60315 m3/h - DN50 - bridasEnergy Meter: ultrasonidos para calor y frio - 24V AC/DC - BACNET (IP)</v>
      </c>
      <c r="H865" s="86">
        <f t="shared" si="53"/>
        <v>4087.8017250000003</v>
      </c>
      <c r="I865" s="5">
        <v>16</v>
      </c>
    </row>
    <row r="866" spans="1:9" s="6" customFormat="1" x14ac:dyDescent="0.2">
      <c r="A866" s="21" t="s">
        <v>2298</v>
      </c>
      <c r="B866" s="57" t="s">
        <v>2435</v>
      </c>
      <c r="C866" s="67" t="s">
        <v>2204</v>
      </c>
      <c r="D866" s="99" t="s">
        <v>2417</v>
      </c>
      <c r="E866" s="136">
        <v>4356.2568000000001</v>
      </c>
      <c r="F866" s="164" t="str">
        <f t="shared" si="51"/>
        <v>EM6BIF254PC</v>
      </c>
      <c r="G866" s="5" t="str">
        <f t="shared" si="52"/>
        <v>Energy Meter EM60325 m3/h - DN65 - bridasEnergy Meter: ultrasonidos para calor y frio - 24V AC/DC - BACNET (IP)</v>
      </c>
      <c r="H866" s="86">
        <f t="shared" si="53"/>
        <v>4356.2568000000001</v>
      </c>
      <c r="I866" s="5">
        <v>16</v>
      </c>
    </row>
    <row r="867" spans="1:9" s="6" customFormat="1" x14ac:dyDescent="0.2">
      <c r="A867" s="19" t="s">
        <v>2298</v>
      </c>
      <c r="B867" s="68" t="s">
        <v>2436</v>
      </c>
      <c r="C867" s="85" t="s">
        <v>2204</v>
      </c>
      <c r="D867" s="100" t="s">
        <v>2418</v>
      </c>
      <c r="E867" s="71">
        <v>4839.5009250000003</v>
      </c>
      <c r="F867" s="164" t="str">
        <f t="shared" si="51"/>
        <v>EM6BIF044PC</v>
      </c>
      <c r="G867" s="5" t="str">
        <f t="shared" si="52"/>
        <v>Energy Meter EM60340 m3/h - DN80 - bridasEnergy Meter: ultrasonidos para calor y frio - 24V AC/DC - BACNET (IP)</v>
      </c>
      <c r="H867" s="86">
        <f t="shared" si="53"/>
        <v>4839.5009250000003</v>
      </c>
      <c r="I867" s="5">
        <v>16</v>
      </c>
    </row>
    <row r="868" spans="1:9" s="6" customFormat="1" x14ac:dyDescent="0.2">
      <c r="A868" s="21" t="s">
        <v>2298</v>
      </c>
      <c r="B868" s="57" t="s">
        <v>2437</v>
      </c>
      <c r="C868" s="67" t="s">
        <v>2204</v>
      </c>
      <c r="D868" s="99" t="s">
        <v>2419</v>
      </c>
      <c r="E868" s="136">
        <v>6065.3853749999989</v>
      </c>
      <c r="F868" s="164" t="str">
        <f t="shared" si="51"/>
        <v>EM6BIF064PC</v>
      </c>
      <c r="G868" s="5" t="str">
        <f t="shared" si="52"/>
        <v>Energy Meter EM60360 m3/h - DN100 - bridasEnergy Meter: ultrasonidos para calor y frio - 24V AC/DC - BACNET (IP)</v>
      </c>
      <c r="H868" s="86">
        <f t="shared" si="53"/>
        <v>6065.3853749999989</v>
      </c>
      <c r="I868" s="5">
        <v>16</v>
      </c>
    </row>
    <row r="869" spans="1:9" s="6" customFormat="1" x14ac:dyDescent="0.2">
      <c r="A869" s="19" t="s">
        <v>2298</v>
      </c>
      <c r="B869" s="68" t="s">
        <v>2438</v>
      </c>
      <c r="C869" s="85" t="s">
        <v>2204</v>
      </c>
      <c r="D869" s="100" t="s">
        <v>2420</v>
      </c>
      <c r="E869" s="71">
        <v>7460.5770750000001</v>
      </c>
      <c r="F869" s="164" t="str">
        <f t="shared" si="51"/>
        <v>EM6BIF014PC</v>
      </c>
      <c r="G869" s="5" t="str">
        <f t="shared" si="52"/>
        <v>Energy Meter EM603100 m3/h - DN125 - bridasEnergy Meter: ultrasonidos para calor y frio - 24V AC/DC - BACNET (IP)</v>
      </c>
      <c r="H869" s="86">
        <f t="shared" si="53"/>
        <v>7460.5770750000001</v>
      </c>
      <c r="I869" s="5">
        <v>16</v>
      </c>
    </row>
    <row r="870" spans="1:9" s="6" customFormat="1" x14ac:dyDescent="0.2">
      <c r="A870" s="21" t="s">
        <v>2298</v>
      </c>
      <c r="B870" s="57" t="s">
        <v>2439</v>
      </c>
      <c r="C870" s="67" t="s">
        <v>2204</v>
      </c>
      <c r="D870" s="99" t="s">
        <v>2421</v>
      </c>
      <c r="E870" s="136">
        <v>12430.338375000001</v>
      </c>
      <c r="F870" s="164" t="str">
        <f t="shared" si="51"/>
        <v>EM6BIF264PC</v>
      </c>
      <c r="G870" s="5" t="str">
        <f t="shared" si="52"/>
        <v>Energy Meter EM603250 m3/h - DN150 - bridasEnergy Meter: ultrasonidos para calor y frio - 24V AC/DC - BACNET (IP)</v>
      </c>
      <c r="H870" s="86">
        <f t="shared" si="53"/>
        <v>12430.338375000001</v>
      </c>
      <c r="I870" s="5">
        <v>16</v>
      </c>
    </row>
    <row r="871" spans="1:9" s="6" customFormat="1" x14ac:dyDescent="0.2">
      <c r="A871" s="19" t="s">
        <v>2298</v>
      </c>
      <c r="B871" s="68" t="s">
        <v>2440</v>
      </c>
      <c r="C871" s="85" t="s">
        <v>2204</v>
      </c>
      <c r="D871" s="100" t="s">
        <v>2422</v>
      </c>
      <c r="E871" s="71">
        <v>13194.720000000005</v>
      </c>
      <c r="F871" s="164" t="str">
        <f t="shared" si="51"/>
        <v>EM6BIF404PC</v>
      </c>
      <c r="G871" s="5" t="str">
        <f t="shared" si="52"/>
        <v>Energy Meter EM603400 m3/h - DN200 - bridasEnergy Meter: ultrasonidos para calor y frio - 24V AC/DC - BACNET (IP)</v>
      </c>
      <c r="H871" s="86">
        <f t="shared" si="53"/>
        <v>13194.720000000005</v>
      </c>
      <c r="I871" s="5">
        <v>16</v>
      </c>
    </row>
    <row r="872" spans="1:9" s="6" customFormat="1" x14ac:dyDescent="0.2">
      <c r="A872" s="21" t="s">
        <v>2298</v>
      </c>
      <c r="B872" s="57" t="s">
        <v>2441</v>
      </c>
      <c r="C872" s="67" t="s">
        <v>2204</v>
      </c>
      <c r="D872" s="99" t="s">
        <v>2423</v>
      </c>
      <c r="E872" s="136">
        <v>20906.1342</v>
      </c>
      <c r="F872" s="164" t="str">
        <f t="shared" si="51"/>
        <v>EM6BIF604PC</v>
      </c>
      <c r="G872" s="5" t="str">
        <f t="shared" si="52"/>
        <v>Energy Meter EM603600 m3/h - DN250 - bridasEnergy Meter: ultrasonidos para calor y frio - 24V AC/DC - BACNET (IP)</v>
      </c>
      <c r="H872" s="86">
        <f t="shared" si="53"/>
        <v>20906.1342</v>
      </c>
      <c r="I872" s="5">
        <v>16</v>
      </c>
    </row>
    <row r="873" spans="1:9" s="6" customFormat="1" x14ac:dyDescent="0.2">
      <c r="A873" s="19" t="s">
        <v>2298</v>
      </c>
      <c r="B873" s="68" t="s">
        <v>2442</v>
      </c>
      <c r="C873" s="85" t="s">
        <v>2204</v>
      </c>
      <c r="D873" s="100" t="s">
        <v>2424</v>
      </c>
      <c r="E873" s="71">
        <v>26357.952599999997</v>
      </c>
      <c r="F873" s="164" t="str">
        <f t="shared" si="51"/>
        <v>EM6BIF104PC</v>
      </c>
      <c r="G873" s="5" t="str">
        <f t="shared" si="52"/>
        <v>Energy Meter EM6031000 m3/h - DN300 - bridasEnergy Meter: ultrasonidos para calor y frio - 24V AC/DC - BACNET (IP)</v>
      </c>
      <c r="H873" s="86">
        <f t="shared" si="53"/>
        <v>26357.952599999997</v>
      </c>
      <c r="I873" s="5">
        <v>16</v>
      </c>
    </row>
    <row r="874" spans="1:9" s="6" customFormat="1" x14ac:dyDescent="0.2">
      <c r="A874" s="21" t="s">
        <v>2298</v>
      </c>
      <c r="B874" s="57" t="s">
        <v>2434</v>
      </c>
      <c r="C874" s="67" t="s">
        <v>2205</v>
      </c>
      <c r="D874" s="99" t="s">
        <v>2425</v>
      </c>
      <c r="E874" s="136">
        <v>4087.8017250000003</v>
      </c>
      <c r="F874" s="164" t="str">
        <f t="shared" si="51"/>
        <v>EM6BIF152PC</v>
      </c>
      <c r="G874" s="5" t="str">
        <f t="shared" si="52"/>
        <v>Energy Meter EM60315 m3/h - DN50 - bridasEnergy Meter: ultrasonidos para calor y frio - 230V AC - BACNET (IP)</v>
      </c>
      <c r="H874" s="86">
        <f t="shared" si="53"/>
        <v>4087.8017250000003</v>
      </c>
      <c r="I874" s="5">
        <v>16</v>
      </c>
    </row>
    <row r="875" spans="1:9" s="6" customFormat="1" x14ac:dyDescent="0.2">
      <c r="A875" s="19" t="s">
        <v>2298</v>
      </c>
      <c r="B875" s="68" t="s">
        <v>2435</v>
      </c>
      <c r="C875" s="85" t="s">
        <v>2205</v>
      </c>
      <c r="D875" s="100" t="s">
        <v>2426</v>
      </c>
      <c r="E875" s="71">
        <v>4356.2568000000001</v>
      </c>
      <c r="F875" s="164" t="str">
        <f t="shared" si="51"/>
        <v>EM6BIF252PC</v>
      </c>
      <c r="G875" s="5" t="str">
        <f t="shared" si="52"/>
        <v>Energy Meter EM60325 m3/h - DN65 - bridasEnergy Meter: ultrasonidos para calor y frio - 230V AC - BACNET (IP)</v>
      </c>
      <c r="H875" s="86">
        <f t="shared" si="53"/>
        <v>4356.2568000000001</v>
      </c>
      <c r="I875" s="5">
        <v>16</v>
      </c>
    </row>
    <row r="876" spans="1:9" s="6" customFormat="1" x14ac:dyDescent="0.2">
      <c r="A876" s="21" t="s">
        <v>2298</v>
      </c>
      <c r="B876" s="57" t="s">
        <v>2436</v>
      </c>
      <c r="C876" s="67" t="s">
        <v>2205</v>
      </c>
      <c r="D876" s="99" t="s">
        <v>2427</v>
      </c>
      <c r="E876" s="136">
        <v>4839.5009250000003</v>
      </c>
      <c r="F876" s="164" t="str">
        <f t="shared" si="51"/>
        <v>EM6BIF042PC</v>
      </c>
      <c r="G876" s="5" t="str">
        <f t="shared" si="52"/>
        <v>Energy Meter EM60340 m3/h - DN80 - bridasEnergy Meter: ultrasonidos para calor y frio - 230V AC - BACNET (IP)</v>
      </c>
      <c r="H876" s="86">
        <f t="shared" si="53"/>
        <v>4839.5009250000003</v>
      </c>
      <c r="I876" s="5">
        <v>16</v>
      </c>
    </row>
    <row r="877" spans="1:9" s="6" customFormat="1" x14ac:dyDescent="0.2">
      <c r="A877" s="19" t="s">
        <v>2298</v>
      </c>
      <c r="B877" s="68" t="s">
        <v>2437</v>
      </c>
      <c r="C877" s="85" t="s">
        <v>2205</v>
      </c>
      <c r="D877" s="100" t="s">
        <v>2428</v>
      </c>
      <c r="E877" s="71">
        <v>6065.3853749999989</v>
      </c>
      <c r="F877" s="164" t="str">
        <f t="shared" si="51"/>
        <v>EM6BIF062PC</v>
      </c>
      <c r="G877" s="5" t="str">
        <f t="shared" si="52"/>
        <v>Energy Meter EM60360 m3/h - DN100 - bridasEnergy Meter: ultrasonidos para calor y frio - 230V AC - BACNET (IP)</v>
      </c>
      <c r="H877" s="86">
        <f t="shared" si="53"/>
        <v>6065.3853749999989</v>
      </c>
      <c r="I877" s="5">
        <v>16</v>
      </c>
    </row>
    <row r="878" spans="1:9" s="6" customFormat="1" x14ac:dyDescent="0.2">
      <c r="A878" s="21" t="s">
        <v>2298</v>
      </c>
      <c r="B878" s="57" t="s">
        <v>2438</v>
      </c>
      <c r="C878" s="67" t="s">
        <v>2205</v>
      </c>
      <c r="D878" s="99" t="s">
        <v>2429</v>
      </c>
      <c r="E878" s="136">
        <v>7460.5770750000001</v>
      </c>
      <c r="F878" s="164" t="str">
        <f t="shared" si="51"/>
        <v>EM6BIF012PC</v>
      </c>
      <c r="G878" s="5" t="str">
        <f t="shared" si="52"/>
        <v>Energy Meter EM603100 m3/h - DN125 - bridasEnergy Meter: ultrasonidos para calor y frio - 230V AC - BACNET (IP)</v>
      </c>
      <c r="H878" s="86">
        <f t="shared" si="53"/>
        <v>7460.5770750000001</v>
      </c>
      <c r="I878" s="5">
        <v>16</v>
      </c>
    </row>
    <row r="879" spans="1:9" s="6" customFormat="1" x14ac:dyDescent="0.2">
      <c r="A879" s="19" t="s">
        <v>2298</v>
      </c>
      <c r="B879" s="68" t="s">
        <v>2439</v>
      </c>
      <c r="C879" s="85" t="s">
        <v>2205</v>
      </c>
      <c r="D879" s="100" t="s">
        <v>2430</v>
      </c>
      <c r="E879" s="71">
        <v>12430.338375000001</v>
      </c>
      <c r="F879" s="164" t="str">
        <f t="shared" si="51"/>
        <v>EM6BIF262PC</v>
      </c>
      <c r="G879" s="5" t="str">
        <f t="shared" si="52"/>
        <v>Energy Meter EM603250 m3/h - DN150 - bridasEnergy Meter: ultrasonidos para calor y frio - 230V AC - BACNET (IP)</v>
      </c>
      <c r="H879" s="86">
        <f t="shared" si="53"/>
        <v>12430.338375000001</v>
      </c>
      <c r="I879" s="5">
        <v>16</v>
      </c>
    </row>
    <row r="880" spans="1:9" s="6" customFormat="1" x14ac:dyDescent="0.2">
      <c r="A880" s="21" t="s">
        <v>2298</v>
      </c>
      <c r="B880" s="57" t="s">
        <v>2440</v>
      </c>
      <c r="C880" s="67" t="s">
        <v>2205</v>
      </c>
      <c r="D880" s="99" t="s">
        <v>2431</v>
      </c>
      <c r="E880" s="136">
        <v>13194.720000000005</v>
      </c>
      <c r="F880" s="164" t="str">
        <f t="shared" si="51"/>
        <v>EM6BIF402PC</v>
      </c>
      <c r="G880" s="5" t="str">
        <f t="shared" si="52"/>
        <v>Energy Meter EM603400 m3/h - DN200 - bridasEnergy Meter: ultrasonidos para calor y frio - 230V AC - BACNET (IP)</v>
      </c>
      <c r="H880" s="86">
        <f t="shared" si="53"/>
        <v>13194.720000000005</v>
      </c>
      <c r="I880" s="5">
        <v>16</v>
      </c>
    </row>
    <row r="881" spans="1:9" s="6" customFormat="1" x14ac:dyDescent="0.2">
      <c r="A881" s="19" t="s">
        <v>2298</v>
      </c>
      <c r="B881" s="68" t="s">
        <v>2441</v>
      </c>
      <c r="C881" s="85" t="s">
        <v>2205</v>
      </c>
      <c r="D881" s="100" t="s">
        <v>2432</v>
      </c>
      <c r="E881" s="71">
        <v>20906.1342</v>
      </c>
      <c r="F881" s="164" t="str">
        <f t="shared" si="51"/>
        <v>EM6BIF602PC</v>
      </c>
      <c r="G881" s="5" t="str">
        <f t="shared" si="52"/>
        <v>Energy Meter EM603600 m3/h - DN250 - bridasEnergy Meter: ultrasonidos para calor y frio - 230V AC - BACNET (IP)</v>
      </c>
      <c r="H881" s="86">
        <f t="shared" si="53"/>
        <v>20906.1342</v>
      </c>
      <c r="I881" s="5">
        <v>16</v>
      </c>
    </row>
    <row r="882" spans="1:9" s="6" customFormat="1" x14ac:dyDescent="0.2">
      <c r="A882" s="21" t="s">
        <v>2298</v>
      </c>
      <c r="B882" s="57" t="s">
        <v>2442</v>
      </c>
      <c r="C882" s="67" t="s">
        <v>2205</v>
      </c>
      <c r="D882" s="99" t="s">
        <v>2433</v>
      </c>
      <c r="E882" s="136">
        <v>26357.952599999997</v>
      </c>
      <c r="F882" s="164" t="str">
        <f t="shared" si="51"/>
        <v>EM6BIF102PC</v>
      </c>
      <c r="G882" s="5" t="str">
        <f t="shared" si="52"/>
        <v>Energy Meter EM6031000 m3/h - DN300 - bridasEnergy Meter: ultrasonidos para calor y frio - 230V AC - BACNET (IP)</v>
      </c>
      <c r="H882" s="86">
        <f t="shared" si="53"/>
        <v>26357.952599999997</v>
      </c>
      <c r="I882" s="5">
        <v>16</v>
      </c>
    </row>
    <row r="883" spans="1:9" s="6" customFormat="1" x14ac:dyDescent="0.2">
      <c r="A883" s="19" t="s">
        <v>2444</v>
      </c>
      <c r="B883" s="68" t="s">
        <v>2446</v>
      </c>
      <c r="C883" s="85" t="s">
        <v>2451</v>
      </c>
      <c r="D883" s="100" t="s">
        <v>2455</v>
      </c>
      <c r="E883" s="71">
        <v>27.37</v>
      </c>
      <c r="F883" s="164" t="str">
        <f t="shared" si="51"/>
        <v>6001610000C</v>
      </c>
      <c r="G883" s="5" t="str">
        <f t="shared" si="52"/>
        <v>0EMTS - BSP1/2" - BSP T portasondas para EM303 hasta 1,5 m3/h y EM403 hasta 1,5 m3/h</v>
      </c>
      <c r="H883" s="86">
        <f t="shared" si="53"/>
        <v>27.37</v>
      </c>
      <c r="I883" s="5">
        <v>16</v>
      </c>
    </row>
    <row r="884" spans="1:9" s="6" customFormat="1" x14ac:dyDescent="0.2">
      <c r="A884" s="21" t="s">
        <v>2444</v>
      </c>
      <c r="B884" s="57" t="s">
        <v>2448</v>
      </c>
      <c r="C884" s="67" t="s">
        <v>2452</v>
      </c>
      <c r="D884" s="99" t="s">
        <v>2456</v>
      </c>
      <c r="E884" s="136">
        <v>31.39</v>
      </c>
      <c r="F884" s="164" t="str">
        <f t="shared" si="51"/>
        <v>6002210000C</v>
      </c>
      <c r="G884" s="5" t="str">
        <f t="shared" si="52"/>
        <v>0EMTS - BSP3/4" - BSPT portasondas para EM303 hasta 2,5 m3/h y EM403 hasta 2,5 m3/h</v>
      </c>
      <c r="H884" s="86">
        <f t="shared" si="53"/>
        <v>31.39</v>
      </c>
      <c r="I884" s="5">
        <v>16</v>
      </c>
    </row>
    <row r="885" spans="1:9" s="6" customFormat="1" x14ac:dyDescent="0.2">
      <c r="A885" s="19" t="s">
        <v>2444</v>
      </c>
      <c r="B885" s="68" t="s">
        <v>2449</v>
      </c>
      <c r="C885" s="85" t="s">
        <v>2453</v>
      </c>
      <c r="D885" s="100" t="s">
        <v>2457</v>
      </c>
      <c r="E885" s="71">
        <v>41.47</v>
      </c>
      <c r="F885" s="164" t="str">
        <f t="shared" si="51"/>
        <v>6002610000C</v>
      </c>
      <c r="G885" s="5" t="str">
        <f t="shared" si="52"/>
        <v>0EMTS - BSP1" - BSPT portasondas para EM403 de 3,5 y 6 m3/h</v>
      </c>
      <c r="H885" s="86">
        <f t="shared" si="53"/>
        <v>41.47</v>
      </c>
      <c r="I885" s="5">
        <v>16</v>
      </c>
    </row>
    <row r="886" spans="1:9" s="6" customFormat="1" x14ac:dyDescent="0.2">
      <c r="A886" s="21" t="s">
        <v>2444</v>
      </c>
      <c r="B886" s="57" t="s">
        <v>2450</v>
      </c>
      <c r="C886" s="67" t="s">
        <v>2454</v>
      </c>
      <c r="D886" s="99" t="s">
        <v>2458</v>
      </c>
      <c r="E886" s="136">
        <v>134.38999999999999</v>
      </c>
      <c r="F886" s="164" t="str">
        <f t="shared" si="51"/>
        <v>6004210000C</v>
      </c>
      <c r="G886" s="5" t="str">
        <f t="shared" si="52"/>
        <v>0EMTS - BSP1.1/2" - BSPT portasondas para EM403 de 10 m3/h</v>
      </c>
      <c r="H886" s="86">
        <f t="shared" si="53"/>
        <v>134.38999999999999</v>
      </c>
      <c r="I886" s="5">
        <v>16</v>
      </c>
    </row>
    <row r="887" spans="1:9" s="6" customFormat="1" x14ac:dyDescent="0.2">
      <c r="A887" s="21" t="s">
        <v>2525</v>
      </c>
      <c r="B887" s="57" t="s">
        <v>2460</v>
      </c>
      <c r="C887" s="67" t="s">
        <v>2464</v>
      </c>
      <c r="D887" s="99" t="s">
        <v>2529</v>
      </c>
      <c r="E887" s="136">
        <v>19.940000000000001</v>
      </c>
      <c r="F887" s="164" t="str">
        <f t="shared" si="51"/>
        <v>6002010420C</v>
      </c>
      <c r="G887" s="5" t="str">
        <f t="shared" si="52"/>
        <v>701CR - NPT - 3/4"3/4"M NPT x tuerca asiento llano 1"Racor NPT para EM403 DN20 2,5 m3/h (rosca medidor 1" M asiento llano)</v>
      </c>
      <c r="H887" s="86">
        <f t="shared" si="53"/>
        <v>19.940000000000001</v>
      </c>
      <c r="I887" s="5">
        <v>16</v>
      </c>
    </row>
    <row r="888" spans="1:9" s="6" customFormat="1" x14ac:dyDescent="0.2">
      <c r="A888" s="19" t="s">
        <v>2526</v>
      </c>
      <c r="B888" s="68" t="s">
        <v>2461</v>
      </c>
      <c r="C888" s="85" t="s">
        <v>2465</v>
      </c>
      <c r="D888" s="100" t="s">
        <v>2530</v>
      </c>
      <c r="E888" s="71">
        <v>29.76</v>
      </c>
      <c r="F888" s="164" t="str">
        <f t="shared" si="51"/>
        <v>6002510420C</v>
      </c>
      <c r="G888" s="5" t="str">
        <f t="shared" si="52"/>
        <v>701CR - NPT - 1"1"M NPT x tuerca asiento llano 1 1/4"Racor NPT para EM403 DN25 3,5 m3/h (rosca medidor 1.1/4" M asiento llano)</v>
      </c>
      <c r="H888" s="86">
        <f t="shared" si="53"/>
        <v>29.76</v>
      </c>
      <c r="I888" s="5">
        <v>16</v>
      </c>
    </row>
    <row r="889" spans="1:9" s="6" customFormat="1" x14ac:dyDescent="0.2">
      <c r="A889" s="21" t="s">
        <v>2527</v>
      </c>
      <c r="B889" s="57" t="s">
        <v>2461</v>
      </c>
      <c r="C889" s="67" t="s">
        <v>2466</v>
      </c>
      <c r="D889" s="99" t="s">
        <v>2530</v>
      </c>
      <c r="E889" s="136">
        <v>29.76</v>
      </c>
      <c r="F889" s="164" t="str">
        <f t="shared" si="51"/>
        <v>6002510420C</v>
      </c>
      <c r="G889" s="5" t="str">
        <f t="shared" si="52"/>
        <v>701CR - NPT  - 1"1"M NPT x tuerca asiento llano 1 1/4"Racor NPT para EM403 DN25 6,0 m3/h (rosca medidor 1.1/4" M asiento llano)</v>
      </c>
      <c r="H889" s="86">
        <f t="shared" si="53"/>
        <v>29.76</v>
      </c>
      <c r="I889" s="5">
        <v>16</v>
      </c>
    </row>
    <row r="890" spans="1:9" x14ac:dyDescent="0.2">
      <c r="A890" s="19" t="s">
        <v>1269</v>
      </c>
      <c r="B890" s="68" t="s">
        <v>1268</v>
      </c>
      <c r="C890" s="85" t="s">
        <v>1271</v>
      </c>
      <c r="D890" s="100" t="s">
        <v>1178</v>
      </c>
      <c r="E890" s="71">
        <v>412.80588700000004</v>
      </c>
      <c r="F890" s="164" t="str">
        <f t="shared" ref="F890:F928" si="54">D890</f>
        <v>6203220040C</v>
      </c>
      <c r="G890" s="5" t="str">
        <f t="shared" ref="G890:G928" si="55">A890 &amp; B890 &amp; C890</f>
        <v>OptimeterUC/FCI - 1.1/4" x 3/4"OPTIMETER: kit para agua caliente sanitaria (ACS) y agua fria sanitaria (AFS) aislado</v>
      </c>
      <c r="H890" s="86">
        <f t="shared" ref="H890:H928" si="56">E890</f>
        <v>412.80588700000004</v>
      </c>
      <c r="I890" s="5">
        <v>16</v>
      </c>
    </row>
    <row r="891" spans="1:9" x14ac:dyDescent="0.2">
      <c r="A891" s="21" t="s">
        <v>1269</v>
      </c>
      <c r="B891" s="57" t="s">
        <v>1272</v>
      </c>
      <c r="C891" s="67" t="s">
        <v>1280</v>
      </c>
      <c r="D891" s="99" t="s">
        <v>1246</v>
      </c>
      <c r="E891" s="136">
        <v>370.58192799999995</v>
      </c>
      <c r="F891" s="164" t="str">
        <f t="shared" si="54"/>
        <v>6203220060C</v>
      </c>
      <c r="G891" s="5" t="str">
        <f t="shared" si="55"/>
        <v>OptimeterUC/C2I - 1.1/4" x 3/4"OPTIMETER: kit para agua caliente sanitaria (ACS) para 2 viviendas con aislamiento</v>
      </c>
      <c r="H891" s="86">
        <f t="shared" si="56"/>
        <v>370.58192799999995</v>
      </c>
      <c r="I891" s="5">
        <v>16</v>
      </c>
    </row>
    <row r="892" spans="1:9" x14ac:dyDescent="0.2">
      <c r="A892" s="19" t="s">
        <v>1269</v>
      </c>
      <c r="B892" s="68" t="s">
        <v>1273</v>
      </c>
      <c r="C892" s="85" t="s">
        <v>1281</v>
      </c>
      <c r="D892" s="100" t="s">
        <v>1247</v>
      </c>
      <c r="E892" s="71">
        <v>481.61981299999997</v>
      </c>
      <c r="F892" s="164" t="str">
        <f t="shared" si="54"/>
        <v>6203220050C</v>
      </c>
      <c r="G892" s="5" t="str">
        <f t="shared" si="55"/>
        <v>OptimeterUC/C3I - 1.1/4" x 3/4"OPTIMETER: kit para agua caliente sanitaria (ACS) para 3 viviendas con aislamiento</v>
      </c>
      <c r="H892" s="86">
        <f t="shared" si="56"/>
        <v>481.61981299999997</v>
      </c>
      <c r="I892" s="5">
        <v>16</v>
      </c>
    </row>
    <row r="893" spans="1:9" x14ac:dyDescent="0.2">
      <c r="A893" s="21" t="s">
        <v>1249</v>
      </c>
      <c r="B893" s="57" t="s">
        <v>876</v>
      </c>
      <c r="C893" s="67" t="s">
        <v>1248</v>
      </c>
      <c r="D893" s="99" t="s">
        <v>1250</v>
      </c>
      <c r="E893" s="136">
        <v>28.093655000000002</v>
      </c>
      <c r="F893" s="164" t="str">
        <f t="shared" si="54"/>
        <v>9603210110C</v>
      </c>
      <c r="G893" s="5" t="str">
        <f t="shared" si="55"/>
        <v>0UC/C1.1/4"racor de conexion para kits UC/C</v>
      </c>
      <c r="H893" s="86">
        <f t="shared" si="56"/>
        <v>28.093655000000002</v>
      </c>
      <c r="I893" s="5">
        <v>16</v>
      </c>
    </row>
    <row r="894" spans="1:9" x14ac:dyDescent="0.2">
      <c r="A894" s="19" t="s">
        <v>2561</v>
      </c>
      <c r="B894" s="68" t="s">
        <v>2562</v>
      </c>
      <c r="C894" s="85" t="s">
        <v>2564</v>
      </c>
      <c r="D894" s="100" t="s">
        <v>2563</v>
      </c>
      <c r="E894" s="71">
        <v>77.62</v>
      </c>
      <c r="F894" s="164" t="str">
        <f t="shared" si="54"/>
        <v>WMZNC10K00C</v>
      </c>
      <c r="G894" s="5" t="str">
        <f t="shared" si="55"/>
        <v>WMZNC2,5 m3/h – 3/4” x 110 mmWater Meter mecanico ACS, 90° - DN15 1/2" 10 L/IMP - agua caliente</v>
      </c>
      <c r="H894" s="86">
        <f t="shared" si="56"/>
        <v>77.62</v>
      </c>
      <c r="I894" s="5">
        <v>16</v>
      </c>
    </row>
    <row r="895" spans="1:9" x14ac:dyDescent="0.2">
      <c r="A895" s="21" t="s">
        <v>2579</v>
      </c>
      <c r="B895" s="57" t="s">
        <v>2562</v>
      </c>
      <c r="C895" s="67" t="s">
        <v>2580</v>
      </c>
      <c r="D895" s="99" t="s">
        <v>2581</v>
      </c>
      <c r="E895" s="136">
        <v>77.62</v>
      </c>
      <c r="F895" s="164" t="str">
        <f t="shared" si="54"/>
        <v>WMZENF250KC</v>
      </c>
      <c r="G895" s="5" t="str">
        <f t="shared" si="55"/>
        <v>WMZNF2,5 m3/h – 3/4” x 110 mmWater Meter mecanico ACS, 90° - DN15 1/2" 10 L/IMP - agua fria</v>
      </c>
      <c r="H895" s="86">
        <f t="shared" si="56"/>
        <v>77.62</v>
      </c>
      <c r="I895" s="5">
        <v>16</v>
      </c>
    </row>
    <row r="896" spans="1:9" s="15" customFormat="1" x14ac:dyDescent="0.2">
      <c r="A896" s="21" t="s">
        <v>2470</v>
      </c>
      <c r="B896" s="57" t="s">
        <v>2474</v>
      </c>
      <c r="C896" s="60" t="s">
        <v>2476</v>
      </c>
      <c r="D896" s="99" t="s">
        <v>2477</v>
      </c>
      <c r="E896" s="136">
        <v>353.77</v>
      </c>
      <c r="F896" s="164" t="str">
        <f t="shared" si="54"/>
        <v>6202020110C</v>
      </c>
      <c r="G896" s="5" t="str">
        <f t="shared" si="55"/>
        <v>KCH08EF3/4" x 850 l/hkit contabilizacion KCH para calefaccion con picv Dynasty y filterball</v>
      </c>
      <c r="H896" s="86">
        <f t="shared" si="56"/>
        <v>353.77</v>
      </c>
      <c r="I896" s="5">
        <v>16</v>
      </c>
    </row>
    <row r="897" spans="1:9" x14ac:dyDescent="0.2">
      <c r="A897" s="19" t="s">
        <v>467</v>
      </c>
      <c r="B897" s="68" t="s">
        <v>1197</v>
      </c>
      <c r="C897" s="76" t="s">
        <v>477</v>
      </c>
      <c r="D897" s="100" t="s">
        <v>481</v>
      </c>
      <c r="E897" s="71">
        <v>342.6119852504313</v>
      </c>
      <c r="F897" s="164" t="str">
        <f t="shared" si="54"/>
        <v>6202020050C</v>
      </c>
      <c r="G897" s="5" t="str">
        <f t="shared" si="55"/>
        <v>KCH01AY3/4" x 150 l/hkit contabilizacion para calefaccion con picv 91-1 y filtro Y</v>
      </c>
      <c r="H897" s="86">
        <f t="shared" si="56"/>
        <v>342.6119852504313</v>
      </c>
      <c r="I897" s="5">
        <v>16</v>
      </c>
    </row>
    <row r="898" spans="1:9" x14ac:dyDescent="0.2">
      <c r="A898" s="21" t="s">
        <v>468</v>
      </c>
      <c r="B898" s="57" t="s">
        <v>1198</v>
      </c>
      <c r="C898" s="60" t="s">
        <v>477</v>
      </c>
      <c r="D898" s="99" t="s">
        <v>479</v>
      </c>
      <c r="E898" s="136">
        <v>349.4789804823846</v>
      </c>
      <c r="F898" s="164" t="str">
        <f t="shared" si="54"/>
        <v>6202020010C</v>
      </c>
      <c r="G898" s="5" t="str">
        <f t="shared" si="55"/>
        <v>KCH06AY3/4" x 600 l/hkit contabilizacion para calefaccion con picv 91-1 y filtro Y</v>
      </c>
      <c r="H898" s="86">
        <f t="shared" si="56"/>
        <v>349.4789804823846</v>
      </c>
      <c r="I898" s="5">
        <v>16</v>
      </c>
    </row>
    <row r="899" spans="1:9" x14ac:dyDescent="0.2">
      <c r="A899" s="21" t="s">
        <v>470</v>
      </c>
      <c r="B899" s="57" t="s">
        <v>1200</v>
      </c>
      <c r="C899" s="60" t="s">
        <v>477</v>
      </c>
      <c r="D899" s="99" t="s">
        <v>697</v>
      </c>
      <c r="E899" s="136">
        <v>364.1420826978636</v>
      </c>
      <c r="F899" s="164" t="str">
        <f t="shared" si="54"/>
        <v>6202020070C</v>
      </c>
      <c r="G899" s="5" t="str">
        <f t="shared" si="55"/>
        <v>KCH10AY3/4" x 1000 l/hkit contabilizacion para calefaccion con picv 91-1 y filtro Y</v>
      </c>
      <c r="H899" s="86">
        <f t="shared" si="56"/>
        <v>364.1420826978636</v>
      </c>
      <c r="I899" s="5">
        <v>16</v>
      </c>
    </row>
    <row r="900" spans="1:9" x14ac:dyDescent="0.2">
      <c r="A900" s="19" t="s">
        <v>471</v>
      </c>
      <c r="B900" s="68" t="s">
        <v>1201</v>
      </c>
      <c r="C900" s="76" t="s">
        <v>477</v>
      </c>
      <c r="D900" s="100" t="s">
        <v>696</v>
      </c>
      <c r="E900" s="71">
        <v>368.91979260363723</v>
      </c>
      <c r="F900" s="164" t="str">
        <f t="shared" si="54"/>
        <v>6202020080C</v>
      </c>
      <c r="G900" s="5" t="str">
        <f t="shared" si="55"/>
        <v>KCH15AY3/4" x 1500 l/hkit contabilizacion para calefaccion con picv 91-1 y filtro Y</v>
      </c>
      <c r="H900" s="86">
        <f t="shared" si="56"/>
        <v>368.91979260363723</v>
      </c>
      <c r="I900" s="5">
        <v>16</v>
      </c>
    </row>
    <row r="901" spans="1:9" x14ac:dyDescent="0.2">
      <c r="A901" s="19" t="s">
        <v>473</v>
      </c>
      <c r="B901" s="68" t="s">
        <v>1198</v>
      </c>
      <c r="C901" s="76" t="s">
        <v>478</v>
      </c>
      <c r="D901" s="100" t="s">
        <v>480</v>
      </c>
      <c r="E901" s="71">
        <v>374.21331705818682</v>
      </c>
      <c r="F901" s="164" t="str">
        <f t="shared" si="54"/>
        <v>6202020020C</v>
      </c>
      <c r="G901" s="5" t="str">
        <f t="shared" si="55"/>
        <v>KCH06BF3/4" x 600 l/hkit contabilizacion para calefaccion con picv 91 y filterball</v>
      </c>
      <c r="H901" s="86">
        <f t="shared" si="56"/>
        <v>374.21331705818682</v>
      </c>
      <c r="I901" s="5">
        <v>16</v>
      </c>
    </row>
    <row r="902" spans="1:9" x14ac:dyDescent="0.2">
      <c r="A902" s="21" t="s">
        <v>476</v>
      </c>
      <c r="B902" s="57" t="s">
        <v>1201</v>
      </c>
      <c r="C902" s="60" t="s">
        <v>478</v>
      </c>
      <c r="D902" s="99" t="s">
        <v>1036</v>
      </c>
      <c r="E902" s="136">
        <v>388.79078357194618</v>
      </c>
      <c r="F902" s="164" t="str">
        <f t="shared" si="54"/>
        <v>6202020090C</v>
      </c>
      <c r="G902" s="5" t="str">
        <f t="shared" si="55"/>
        <v>KCH15BF3/4" x 1500 l/hkit contabilizacion para calefaccion con picv 91 y filterball</v>
      </c>
      <c r="H902" s="86">
        <f t="shared" si="56"/>
        <v>388.79078357194618</v>
      </c>
      <c r="I902" s="5">
        <v>16</v>
      </c>
    </row>
    <row r="903" spans="1:9" x14ac:dyDescent="0.2">
      <c r="A903" s="21" t="s">
        <v>1538</v>
      </c>
      <c r="B903" s="59" t="s">
        <v>1539</v>
      </c>
      <c r="C903" s="60" t="s">
        <v>1554</v>
      </c>
      <c r="D903" s="99" t="s">
        <v>1544</v>
      </c>
      <c r="E903" s="136">
        <v>14.862857</v>
      </c>
      <c r="F903" s="164" t="str">
        <f t="shared" si="54"/>
        <v>3701504030C</v>
      </c>
      <c r="G903" s="5" t="str">
        <f t="shared" si="55"/>
        <v xml:space="preserve">52MET1/2” x 1/2”Válvula de corte con tuerca loca con esfera antilegionela. TEA, mariposa azul. H x H </v>
      </c>
      <c r="H903" s="86">
        <f t="shared" si="56"/>
        <v>14.862857</v>
      </c>
      <c r="I903" s="5">
        <v>16</v>
      </c>
    </row>
    <row r="904" spans="1:9" x14ac:dyDescent="0.2">
      <c r="A904" s="19" t="s">
        <v>1538</v>
      </c>
      <c r="B904" s="70" t="s">
        <v>1540</v>
      </c>
      <c r="C904" s="76" t="s">
        <v>1554</v>
      </c>
      <c r="D904" s="100" t="s">
        <v>1545</v>
      </c>
      <c r="E904" s="71">
        <v>17.576323000000002</v>
      </c>
      <c r="F904" s="164" t="str">
        <f t="shared" si="54"/>
        <v>3702024030C</v>
      </c>
      <c r="G904" s="5" t="str">
        <f t="shared" si="55"/>
        <v xml:space="preserve">52MET3/4” x 1/2”Válvula de corte con tuerca loca con esfera antilegionela. TEA, mariposa azul. H x H </v>
      </c>
      <c r="H904" s="86">
        <f t="shared" si="56"/>
        <v>17.576323000000002</v>
      </c>
      <c r="I904" s="5">
        <v>16</v>
      </c>
    </row>
    <row r="905" spans="1:9" x14ac:dyDescent="0.2">
      <c r="A905" s="21" t="s">
        <v>1538</v>
      </c>
      <c r="B905" s="59" t="s">
        <v>1541</v>
      </c>
      <c r="C905" s="60" t="s">
        <v>1554</v>
      </c>
      <c r="D905" s="99" t="s">
        <v>1546</v>
      </c>
      <c r="E905" s="136">
        <v>18.351599</v>
      </c>
      <c r="F905" s="164" t="str">
        <f t="shared" si="54"/>
        <v>3702224030C</v>
      </c>
      <c r="G905" s="5" t="str">
        <f t="shared" si="55"/>
        <v xml:space="preserve">52MET3/4” x 3/4”Válvula de corte con tuerca loca con esfera antilegionela. TEA, mariposa azul. H x H </v>
      </c>
      <c r="H905" s="86">
        <f t="shared" si="56"/>
        <v>18.351599</v>
      </c>
      <c r="I905" s="5">
        <v>16</v>
      </c>
    </row>
    <row r="906" spans="1:9" x14ac:dyDescent="0.2">
      <c r="A906" s="19" t="s">
        <v>1538</v>
      </c>
      <c r="B906" s="70" t="s">
        <v>1542</v>
      </c>
      <c r="C906" s="76" t="s">
        <v>1554</v>
      </c>
      <c r="D906" s="100" t="s">
        <v>1547</v>
      </c>
      <c r="E906" s="71">
        <v>27.124458999999998</v>
      </c>
      <c r="F906" s="164" t="str">
        <f t="shared" si="54"/>
        <v>3702504020C</v>
      </c>
      <c r="G906" s="5" t="str">
        <f t="shared" si="55"/>
        <v xml:space="preserve">52MET1” x 3/4”Válvula de corte con tuerca loca con esfera antilegionela. TEA, mariposa azul. H x H </v>
      </c>
      <c r="H906" s="86">
        <f t="shared" si="56"/>
        <v>27.124458999999998</v>
      </c>
      <c r="I906" s="5">
        <v>16</v>
      </c>
    </row>
    <row r="907" spans="1:9" x14ac:dyDescent="0.2">
      <c r="A907" s="21" t="s">
        <v>1538</v>
      </c>
      <c r="B907" s="59" t="s">
        <v>1537</v>
      </c>
      <c r="C907" s="60" t="s">
        <v>1554</v>
      </c>
      <c r="D907" s="99" t="s">
        <v>1548</v>
      </c>
      <c r="E907" s="136">
        <v>30.296970000000002</v>
      </c>
      <c r="F907" s="164" t="str">
        <f t="shared" si="54"/>
        <v>3702804020C</v>
      </c>
      <c r="G907" s="5" t="str">
        <f t="shared" si="55"/>
        <v xml:space="preserve">52MET1” x 1”Válvula de corte con tuerca loca con esfera antilegionela. TEA, mariposa azul. H x H </v>
      </c>
      <c r="H907" s="86">
        <f t="shared" si="56"/>
        <v>30.296970000000002</v>
      </c>
      <c r="I907" s="5">
        <v>16</v>
      </c>
    </row>
    <row r="908" spans="1:9" x14ac:dyDescent="0.2">
      <c r="A908" s="19" t="s">
        <v>1543</v>
      </c>
      <c r="B908" s="70" t="s">
        <v>1539</v>
      </c>
      <c r="C908" s="76" t="s">
        <v>1566</v>
      </c>
      <c r="D908" s="100" t="s">
        <v>1549</v>
      </c>
      <c r="E908" s="71">
        <v>14.862857</v>
      </c>
      <c r="F908" s="164" t="str">
        <f t="shared" si="54"/>
        <v>3701504130C</v>
      </c>
      <c r="G908" s="5" t="str">
        <f t="shared" si="55"/>
        <v xml:space="preserve">52METR1/2” x 1/2”Válvula de corte con tuerca loca con esfera antilegionela. TEA, mariposa roja. H x H </v>
      </c>
      <c r="H908" s="86">
        <f t="shared" si="56"/>
        <v>14.862857</v>
      </c>
      <c r="I908" s="5">
        <v>16</v>
      </c>
    </row>
    <row r="909" spans="1:9" x14ac:dyDescent="0.2">
      <c r="A909" s="21" t="s">
        <v>1543</v>
      </c>
      <c r="B909" s="59" t="s">
        <v>1540</v>
      </c>
      <c r="C909" s="60" t="s">
        <v>1566</v>
      </c>
      <c r="D909" s="99" t="s">
        <v>1550</v>
      </c>
      <c r="E909" s="136">
        <v>17.576323000000002</v>
      </c>
      <c r="F909" s="164" t="str">
        <f t="shared" si="54"/>
        <v>3702024040C</v>
      </c>
      <c r="G909" s="5" t="str">
        <f t="shared" si="55"/>
        <v xml:space="preserve">52METR3/4” x 1/2”Válvula de corte con tuerca loca con esfera antilegionela. TEA, mariposa roja. H x H </v>
      </c>
      <c r="H909" s="86">
        <f t="shared" si="56"/>
        <v>17.576323000000002</v>
      </c>
      <c r="I909" s="5">
        <v>16</v>
      </c>
    </row>
    <row r="910" spans="1:9" x14ac:dyDescent="0.2">
      <c r="A910" s="19" t="s">
        <v>1543</v>
      </c>
      <c r="B910" s="70" t="s">
        <v>1541</v>
      </c>
      <c r="C910" s="76" t="s">
        <v>1566</v>
      </c>
      <c r="D910" s="100" t="s">
        <v>1551</v>
      </c>
      <c r="E910" s="71">
        <v>18.351599</v>
      </c>
      <c r="F910" s="164" t="str">
        <f t="shared" si="54"/>
        <v>3702224040C</v>
      </c>
      <c r="G910" s="5" t="str">
        <f t="shared" si="55"/>
        <v xml:space="preserve">52METR3/4” x 3/4”Válvula de corte con tuerca loca con esfera antilegionela. TEA, mariposa roja. H x H </v>
      </c>
      <c r="H910" s="86">
        <f t="shared" si="56"/>
        <v>18.351599</v>
      </c>
      <c r="I910" s="5">
        <v>16</v>
      </c>
    </row>
    <row r="911" spans="1:9" x14ac:dyDescent="0.2">
      <c r="A911" s="19" t="s">
        <v>1543</v>
      </c>
      <c r="B911" s="70" t="s">
        <v>1537</v>
      </c>
      <c r="C911" s="76" t="s">
        <v>1566</v>
      </c>
      <c r="D911" s="100" t="s">
        <v>1552</v>
      </c>
      <c r="E911" s="71">
        <v>30.296970000000002</v>
      </c>
      <c r="F911" s="164" t="str">
        <f t="shared" si="54"/>
        <v>3702804030C</v>
      </c>
      <c r="G911" s="5" t="str">
        <f t="shared" si="55"/>
        <v xml:space="preserve">52METR1” x 1”Válvula de corte con tuerca loca con esfera antilegionela. TEA, mariposa roja. H x H </v>
      </c>
      <c r="H911" s="86">
        <f t="shared" si="56"/>
        <v>30.296970000000002</v>
      </c>
      <c r="I911" s="5">
        <v>16</v>
      </c>
    </row>
    <row r="912" spans="1:9" x14ac:dyDescent="0.2">
      <c r="A912" s="21" t="s">
        <v>1553</v>
      </c>
      <c r="B912" s="59" t="s">
        <v>1540</v>
      </c>
      <c r="C912" s="60" t="s">
        <v>1555</v>
      </c>
      <c r="D912" s="99" t="s">
        <v>1558</v>
      </c>
      <c r="E912" s="136">
        <v>17.617127</v>
      </c>
      <c r="F912" s="164" t="str">
        <f t="shared" si="54"/>
        <v>3702024000C</v>
      </c>
      <c r="G912" s="5" t="str">
        <f t="shared" si="55"/>
        <v>52MET/13/4” x 1/2”Válvula de corte con tuerca loca con esfera antilegionela. TEA, mariposa azul. H x M</v>
      </c>
      <c r="H912" s="86">
        <f t="shared" si="56"/>
        <v>17.617127</v>
      </c>
      <c r="I912" s="5">
        <v>16</v>
      </c>
    </row>
    <row r="913" spans="1:9" x14ac:dyDescent="0.2">
      <c r="A913" s="19" t="s">
        <v>1553</v>
      </c>
      <c r="B913" s="70" t="s">
        <v>1541</v>
      </c>
      <c r="C913" s="76" t="s">
        <v>1555</v>
      </c>
      <c r="D913" s="100" t="s">
        <v>1559</v>
      </c>
      <c r="E913" s="71">
        <v>19.279889999999998</v>
      </c>
      <c r="F913" s="164" t="str">
        <f t="shared" si="54"/>
        <v>3702224000C</v>
      </c>
      <c r="G913" s="5" t="str">
        <f t="shared" si="55"/>
        <v>52MET/13/4” x 3/4”Válvula de corte con tuerca loca con esfera antilegionela. TEA, mariposa azul. H x M</v>
      </c>
      <c r="H913" s="86">
        <f t="shared" si="56"/>
        <v>19.279889999999998</v>
      </c>
      <c r="I913" s="5">
        <v>16</v>
      </c>
    </row>
    <row r="914" spans="1:9" x14ac:dyDescent="0.2">
      <c r="A914" s="21" t="s">
        <v>1553</v>
      </c>
      <c r="B914" s="59" t="s">
        <v>1542</v>
      </c>
      <c r="C914" s="60" t="s">
        <v>1555</v>
      </c>
      <c r="D914" s="99" t="s">
        <v>1560</v>
      </c>
      <c r="E914" s="136">
        <v>27.899735</v>
      </c>
      <c r="F914" s="164" t="str">
        <f t="shared" si="54"/>
        <v>3702524000C</v>
      </c>
      <c r="G914" s="5" t="str">
        <f t="shared" si="55"/>
        <v>52MET/11” x 3/4”Válvula de corte con tuerca loca con esfera antilegionela. TEA, mariposa azul. H x M</v>
      </c>
      <c r="H914" s="86">
        <f t="shared" si="56"/>
        <v>27.899735</v>
      </c>
      <c r="I914" s="5">
        <v>16</v>
      </c>
    </row>
    <row r="915" spans="1:9" x14ac:dyDescent="0.2">
      <c r="A915" s="19" t="s">
        <v>1553</v>
      </c>
      <c r="B915" s="70" t="s">
        <v>1537</v>
      </c>
      <c r="C915" s="76" t="s">
        <v>1555</v>
      </c>
      <c r="D915" s="100" t="s">
        <v>1561</v>
      </c>
      <c r="E915" s="71">
        <v>30.449985000000002</v>
      </c>
      <c r="F915" s="164" t="str">
        <f t="shared" si="54"/>
        <v>3702824000C</v>
      </c>
      <c r="G915" s="5" t="str">
        <f t="shared" si="55"/>
        <v>52MET/11” x 1”Válvula de corte con tuerca loca con esfera antilegionela. TEA, mariposa azul. H x M</v>
      </c>
      <c r="H915" s="86">
        <f t="shared" si="56"/>
        <v>30.449985000000002</v>
      </c>
      <c r="I915" s="5">
        <v>16</v>
      </c>
    </row>
    <row r="916" spans="1:9" x14ac:dyDescent="0.2">
      <c r="A916" s="19" t="s">
        <v>1556</v>
      </c>
      <c r="B916" s="70" t="s">
        <v>1541</v>
      </c>
      <c r="C916" s="76" t="s">
        <v>1557</v>
      </c>
      <c r="D916" s="100" t="s">
        <v>1562</v>
      </c>
      <c r="E916" s="71">
        <v>19.279889999999998</v>
      </c>
      <c r="F916" s="164" t="str">
        <f t="shared" si="54"/>
        <v>3702224060C</v>
      </c>
      <c r="G916" s="5" t="str">
        <f t="shared" si="55"/>
        <v>52METR/13/4” x 3/4”Válvula de corte con tuerca loca con esfera antilegionela. TEA, mariposa roja. H x M</v>
      </c>
      <c r="H916" s="86">
        <f t="shared" si="56"/>
        <v>19.279889999999998</v>
      </c>
      <c r="I916" s="5">
        <v>16</v>
      </c>
    </row>
    <row r="917" spans="1:9" x14ac:dyDescent="0.2">
      <c r="A917" s="19" t="s">
        <v>1556</v>
      </c>
      <c r="B917" s="70" t="s">
        <v>1537</v>
      </c>
      <c r="C917" s="76" t="s">
        <v>1557</v>
      </c>
      <c r="D917" s="100" t="s">
        <v>1563</v>
      </c>
      <c r="E917" s="71">
        <v>30.449985000000002</v>
      </c>
      <c r="F917" s="164" t="str">
        <f t="shared" si="54"/>
        <v>3702824060C</v>
      </c>
      <c r="G917" s="5" t="str">
        <f t="shared" si="55"/>
        <v>52METR/11” x 1”Válvula de corte con tuerca loca con esfera antilegionela. TEA, mariposa roja. H x M</v>
      </c>
      <c r="H917" s="86">
        <f t="shared" si="56"/>
        <v>30.449985000000002</v>
      </c>
      <c r="I917" s="5">
        <v>16</v>
      </c>
    </row>
    <row r="918" spans="1:9" x14ac:dyDescent="0.2">
      <c r="A918" s="21" t="s">
        <v>1564</v>
      </c>
      <c r="B918" s="59" t="s">
        <v>1540</v>
      </c>
      <c r="C918" s="60" t="s">
        <v>1605</v>
      </c>
      <c r="D918" s="124" t="s">
        <v>1595</v>
      </c>
      <c r="E918" s="136">
        <v>19.269689</v>
      </c>
      <c r="F918" s="164" t="str">
        <f t="shared" si="54"/>
        <v xml:space="preserve"> 3701514210C</v>
      </c>
      <c r="G918" s="5" t="str">
        <f t="shared" si="55"/>
        <v xml:space="preserve">2093/4” x 1/2”Válvula de corte angular con tuerca loca con esfera antilegionela. TEA, mariposa roja.HxH </v>
      </c>
      <c r="H918" s="86">
        <f t="shared" si="56"/>
        <v>19.269689</v>
      </c>
      <c r="I918" s="5">
        <v>16</v>
      </c>
    </row>
    <row r="919" spans="1:9" x14ac:dyDescent="0.2">
      <c r="A919" s="19" t="s">
        <v>1564</v>
      </c>
      <c r="B919" s="70" t="s">
        <v>1541</v>
      </c>
      <c r="C919" s="76" t="s">
        <v>1605</v>
      </c>
      <c r="D919" s="100" t="s">
        <v>1596</v>
      </c>
      <c r="E919" s="71">
        <v>20.299990000000001</v>
      </c>
      <c r="F919" s="164" t="str">
        <f t="shared" si="54"/>
        <v xml:space="preserve"> 3702014210C </v>
      </c>
      <c r="G919" s="5" t="str">
        <f t="shared" si="55"/>
        <v xml:space="preserve">2093/4” x 3/4”Válvula de corte angular con tuerca loca con esfera antilegionela. TEA, mariposa roja.HxH </v>
      </c>
      <c r="H919" s="86">
        <f t="shared" si="56"/>
        <v>20.299990000000001</v>
      </c>
      <c r="I919" s="5">
        <v>16</v>
      </c>
    </row>
    <row r="920" spans="1:9" x14ac:dyDescent="0.2">
      <c r="A920" s="21" t="s">
        <v>1565</v>
      </c>
      <c r="B920" s="59" t="s">
        <v>1540</v>
      </c>
      <c r="C920" s="60" t="s">
        <v>1604</v>
      </c>
      <c r="D920" s="99" t="s">
        <v>1597</v>
      </c>
      <c r="E920" s="136">
        <v>19.269689</v>
      </c>
      <c r="F920" s="164" t="str">
        <f t="shared" si="54"/>
        <v xml:space="preserve"> 3701514230C </v>
      </c>
      <c r="G920" s="5" t="str">
        <f t="shared" si="55"/>
        <v xml:space="preserve">209B3/4” x 1/2”Válvula de corte angular con tuerca loca con esfera antilegionela. TEA, mariposa azul.HxH </v>
      </c>
      <c r="H920" s="86">
        <f t="shared" si="56"/>
        <v>19.269689</v>
      </c>
      <c r="I920" s="5">
        <v>16</v>
      </c>
    </row>
    <row r="921" spans="1:9" x14ac:dyDescent="0.2">
      <c r="A921" s="19" t="s">
        <v>1565</v>
      </c>
      <c r="B921" s="70" t="s">
        <v>1541</v>
      </c>
      <c r="C921" s="76" t="s">
        <v>1604</v>
      </c>
      <c r="D921" s="100" t="s">
        <v>1598</v>
      </c>
      <c r="E921" s="71">
        <v>20.299990000000001</v>
      </c>
      <c r="F921" s="164" t="str">
        <f t="shared" si="54"/>
        <v xml:space="preserve"> 3702014230C</v>
      </c>
      <c r="G921" s="5" t="str">
        <f t="shared" si="55"/>
        <v xml:space="preserve">209B3/4” x 3/4”Válvula de corte angular con tuerca loca con esfera antilegionela. TEA, mariposa azul.HxH </v>
      </c>
      <c r="H921" s="86">
        <f t="shared" si="56"/>
        <v>20.299990000000001</v>
      </c>
      <c r="I921" s="5">
        <v>16</v>
      </c>
    </row>
    <row r="922" spans="1:9" x14ac:dyDescent="0.2">
      <c r="A922" s="21" t="s">
        <v>1567</v>
      </c>
      <c r="B922" s="59" t="s">
        <v>1540</v>
      </c>
      <c r="C922" s="60" t="s">
        <v>1603</v>
      </c>
      <c r="D922" s="99" t="s">
        <v>1599</v>
      </c>
      <c r="E922" s="136">
        <v>19.330894999999998</v>
      </c>
      <c r="F922" s="164" t="str">
        <f t="shared" si="54"/>
        <v xml:space="preserve"> 3701514200C </v>
      </c>
      <c r="G922" s="5" t="str">
        <f t="shared" si="55"/>
        <v>209/13/4” x 1/2”Válvula de corte angular con tuerca loca con esfera antilegionela. TEA, mariposa roja.HxM</v>
      </c>
      <c r="H922" s="86">
        <f t="shared" si="56"/>
        <v>19.330894999999998</v>
      </c>
      <c r="I922" s="5">
        <v>16</v>
      </c>
    </row>
    <row r="923" spans="1:9" x14ac:dyDescent="0.2">
      <c r="A923" s="19" t="s">
        <v>1567</v>
      </c>
      <c r="B923" s="70" t="s">
        <v>1541</v>
      </c>
      <c r="C923" s="76" t="s">
        <v>1603</v>
      </c>
      <c r="D923" s="100" t="s">
        <v>1600</v>
      </c>
      <c r="E923" s="71">
        <v>20.330593</v>
      </c>
      <c r="F923" s="164" t="str">
        <f t="shared" si="54"/>
        <v xml:space="preserve"> 3702014200C </v>
      </c>
      <c r="G923" s="5" t="str">
        <f t="shared" si="55"/>
        <v>209/13/4” x 3/4”Válvula de corte angular con tuerca loca con esfera antilegionela. TEA, mariposa roja.HxM</v>
      </c>
      <c r="H923" s="86">
        <f t="shared" si="56"/>
        <v>20.330593</v>
      </c>
      <c r="I923" s="5">
        <v>16</v>
      </c>
    </row>
    <row r="924" spans="1:9" x14ac:dyDescent="0.2">
      <c r="A924" s="21" t="s">
        <v>1568</v>
      </c>
      <c r="B924" s="59" t="s">
        <v>1540</v>
      </c>
      <c r="C924" s="60" t="s">
        <v>1603</v>
      </c>
      <c r="D924" s="99" t="s">
        <v>1601</v>
      </c>
      <c r="E924" s="136">
        <v>19.330894999999998</v>
      </c>
      <c r="F924" s="164" t="str">
        <f t="shared" si="54"/>
        <v xml:space="preserve"> 3701514220C</v>
      </c>
      <c r="G924" s="5" t="str">
        <f t="shared" si="55"/>
        <v>209/1B3/4” x 1/2”Válvula de corte angular con tuerca loca con esfera antilegionela. TEA, mariposa roja.HxM</v>
      </c>
      <c r="H924" s="86">
        <f t="shared" si="56"/>
        <v>19.330894999999998</v>
      </c>
      <c r="I924" s="5">
        <v>16</v>
      </c>
    </row>
    <row r="925" spans="1:9" x14ac:dyDescent="0.2">
      <c r="A925" s="19" t="s">
        <v>1568</v>
      </c>
      <c r="B925" s="70" t="s">
        <v>1541</v>
      </c>
      <c r="C925" s="76" t="s">
        <v>1603</v>
      </c>
      <c r="D925" s="100" t="s">
        <v>1602</v>
      </c>
      <c r="E925" s="71">
        <v>20.330593</v>
      </c>
      <c r="F925" s="164" t="str">
        <f t="shared" si="54"/>
        <v xml:space="preserve"> 3702014220C</v>
      </c>
      <c r="G925" s="5" t="str">
        <f t="shared" si="55"/>
        <v>209/1B3/4” x 3/4”Válvula de corte angular con tuerca loca con esfera antilegionela. TEA, mariposa roja.HxM</v>
      </c>
      <c r="H925" s="86">
        <f t="shared" si="56"/>
        <v>20.330593</v>
      </c>
      <c r="I925" s="5">
        <v>16</v>
      </c>
    </row>
    <row r="926" spans="1:9" x14ac:dyDescent="0.2">
      <c r="A926" s="21" t="s">
        <v>1570</v>
      </c>
      <c r="B926" s="59" t="s">
        <v>905</v>
      </c>
      <c r="C926" s="67" t="s">
        <v>1569</v>
      </c>
      <c r="D926" s="99" t="s">
        <v>1571</v>
      </c>
      <c r="E926" s="136">
        <v>15.842153</v>
      </c>
      <c r="F926" s="164" t="str">
        <f t="shared" si="54"/>
        <v>3701508020C</v>
      </c>
      <c r="G926" s="5" t="str">
        <f t="shared" si="55"/>
        <v>52CES1/2"Válvula de corte con mando mariposa rojo y portasondas hembra M10</v>
      </c>
      <c r="H926" s="86">
        <f t="shared" si="56"/>
        <v>15.842153</v>
      </c>
      <c r="I926" s="5">
        <v>16</v>
      </c>
    </row>
    <row r="927" spans="1:9" x14ac:dyDescent="0.2">
      <c r="A927" s="19" t="s">
        <v>1570</v>
      </c>
      <c r="B927" s="70" t="s">
        <v>1338</v>
      </c>
      <c r="C927" s="85" t="s">
        <v>1569</v>
      </c>
      <c r="D927" s="100" t="s">
        <v>1574</v>
      </c>
      <c r="E927" s="71">
        <v>23.179500000000001</v>
      </c>
      <c r="F927" s="164" t="str">
        <f t="shared" si="54"/>
        <v>3702008020C</v>
      </c>
      <c r="G927" s="5" t="str">
        <f t="shared" si="55"/>
        <v>52CES3/4"Válvula de corte con mando mariposa rojo y portasondas hembra M10</v>
      </c>
      <c r="H927" s="86">
        <f t="shared" si="56"/>
        <v>23.179500000000001</v>
      </c>
      <c r="I927" s="5">
        <v>16</v>
      </c>
    </row>
    <row r="928" spans="1:9" x14ac:dyDescent="0.2">
      <c r="A928" s="21" t="s">
        <v>1570</v>
      </c>
      <c r="B928" s="59" t="s">
        <v>1339</v>
      </c>
      <c r="C928" s="67" t="s">
        <v>1569</v>
      </c>
      <c r="D928" s="99" t="s">
        <v>1869</v>
      </c>
      <c r="E928" s="136">
        <v>34.956099999999999</v>
      </c>
      <c r="F928" s="164" t="str">
        <f t="shared" si="54"/>
        <v xml:space="preserve"> 3702508020C</v>
      </c>
      <c r="G928" s="5" t="str">
        <f t="shared" si="55"/>
        <v>52CES1"Válvula de corte con mando mariposa rojo y portasondas hembra M10</v>
      </c>
      <c r="H928" s="86">
        <f t="shared" si="56"/>
        <v>34.956099999999999</v>
      </c>
      <c r="I928" s="5">
        <v>16</v>
      </c>
    </row>
    <row r="929" spans="1:9" x14ac:dyDescent="0.2">
      <c r="A929" s="21" t="s">
        <v>1572</v>
      </c>
      <c r="B929" s="59" t="s">
        <v>1338</v>
      </c>
      <c r="C929" s="67" t="s">
        <v>1573</v>
      </c>
      <c r="D929" s="99" t="s">
        <v>1575</v>
      </c>
      <c r="E929" s="136">
        <v>23.179500000000001</v>
      </c>
      <c r="F929" s="164" t="str">
        <f t="shared" ref="F929:F964" si="57">D929</f>
        <v>3702008030C</v>
      </c>
      <c r="G929" s="5" t="str">
        <f t="shared" ref="G929:G964" si="58">A929 &amp; B929 &amp; C929</f>
        <v>52CESB3/4"Válvula de corte con mando mariposa azul y portasondas hembra M10</v>
      </c>
      <c r="H929" s="86">
        <f t="shared" ref="H929:H964" si="59">E929</f>
        <v>23.179500000000001</v>
      </c>
      <c r="I929" s="5">
        <v>16</v>
      </c>
    </row>
    <row r="930" spans="1:9" x14ac:dyDescent="0.2">
      <c r="A930" s="21" t="s">
        <v>1576</v>
      </c>
      <c r="B930" s="59" t="s">
        <v>1540</v>
      </c>
      <c r="C930" s="60" t="s">
        <v>1580</v>
      </c>
      <c r="D930" s="99" t="s">
        <v>1578</v>
      </c>
      <c r="E930" s="136">
        <v>24.472198999999996</v>
      </c>
      <c r="F930" s="164" t="str">
        <f t="shared" si="57"/>
        <v>3702034000C</v>
      </c>
      <c r="G930" s="5" t="str">
        <f t="shared" si="58"/>
        <v xml:space="preserve">42MET3/4” x 1/2”Válvula con antiretorno y con tuerca loca con esfera antilegionela. TEA, mariposa azul. H x H </v>
      </c>
      <c r="H930" s="86">
        <f t="shared" si="59"/>
        <v>24.472198999999996</v>
      </c>
      <c r="I930" s="5">
        <v>16</v>
      </c>
    </row>
    <row r="931" spans="1:9" x14ac:dyDescent="0.2">
      <c r="A931" s="19" t="s">
        <v>1576</v>
      </c>
      <c r="B931" s="70" t="s">
        <v>1541</v>
      </c>
      <c r="C931" s="76" t="s">
        <v>1580</v>
      </c>
      <c r="D931" s="100" t="s">
        <v>1579</v>
      </c>
      <c r="E931" s="71">
        <v>26.430790999999999</v>
      </c>
      <c r="F931" s="164" t="str">
        <f t="shared" si="57"/>
        <v>3702034010C</v>
      </c>
      <c r="G931" s="5" t="str">
        <f t="shared" si="58"/>
        <v xml:space="preserve">42MET3/4” x 3/4”Válvula con antiretorno y con tuerca loca con esfera antilegionela. TEA, mariposa azul. H x H </v>
      </c>
      <c r="H931" s="86">
        <f t="shared" si="59"/>
        <v>26.430790999999999</v>
      </c>
      <c r="I931" s="5">
        <v>16</v>
      </c>
    </row>
    <row r="932" spans="1:9" x14ac:dyDescent="0.2">
      <c r="A932" s="21" t="s">
        <v>1577</v>
      </c>
      <c r="B932" s="59" t="s">
        <v>1540</v>
      </c>
      <c r="C932" s="60" t="s">
        <v>1581</v>
      </c>
      <c r="D932" s="99" t="s">
        <v>1582</v>
      </c>
      <c r="E932" s="136">
        <v>19.861346999999999</v>
      </c>
      <c r="F932" s="164" t="str">
        <f t="shared" si="57"/>
        <v xml:space="preserve"> 3701514000C </v>
      </c>
      <c r="G932" s="5" t="str">
        <f t="shared" si="58"/>
        <v>42MET/13/4” x 1/2”Válvula con antiretorno y con tuerca loca con esfera antilegionela. TEA, mariposa azul. H x M</v>
      </c>
      <c r="H932" s="86">
        <f t="shared" si="59"/>
        <v>19.861346999999999</v>
      </c>
      <c r="I932" s="5">
        <v>16</v>
      </c>
    </row>
    <row r="933" spans="1:9" x14ac:dyDescent="0.2">
      <c r="A933" s="19" t="s">
        <v>1577</v>
      </c>
      <c r="B933" s="70" t="s">
        <v>1541</v>
      </c>
      <c r="C933" s="76" t="s">
        <v>1581</v>
      </c>
      <c r="D933" s="100" t="s">
        <v>1583</v>
      </c>
      <c r="E933" s="71">
        <v>21.207878999999998</v>
      </c>
      <c r="F933" s="164" t="str">
        <f t="shared" si="57"/>
        <v xml:space="preserve"> 3702214000C </v>
      </c>
      <c r="G933" s="5" t="str">
        <f t="shared" si="58"/>
        <v>42MET/13/4” x 3/4”Válvula con antiretorno y con tuerca loca con esfera antilegionela. TEA, mariposa azul. H x M</v>
      </c>
      <c r="H933" s="86">
        <f t="shared" si="59"/>
        <v>21.207878999999998</v>
      </c>
      <c r="I933" s="5">
        <v>16</v>
      </c>
    </row>
    <row r="934" spans="1:9" x14ac:dyDescent="0.2">
      <c r="A934" s="21" t="s">
        <v>1577</v>
      </c>
      <c r="B934" s="59" t="s">
        <v>1542</v>
      </c>
      <c r="C934" s="60" t="s">
        <v>1581</v>
      </c>
      <c r="D934" s="99" t="s">
        <v>1584</v>
      </c>
      <c r="E934" s="136">
        <v>30.541793999999999</v>
      </c>
      <c r="F934" s="164" t="str">
        <f t="shared" si="57"/>
        <v xml:space="preserve"> 3702514280C </v>
      </c>
      <c r="G934" s="5" t="str">
        <f t="shared" si="58"/>
        <v>42MET/11” x 3/4”Válvula con antiretorno y con tuerca loca con esfera antilegionela. TEA, mariposa azul. H x M</v>
      </c>
      <c r="H934" s="86">
        <f t="shared" si="59"/>
        <v>30.541793999999999</v>
      </c>
      <c r="I934" s="5">
        <v>16</v>
      </c>
    </row>
    <row r="935" spans="1:9" x14ac:dyDescent="0.2">
      <c r="A935" s="20" t="s">
        <v>304</v>
      </c>
      <c r="B935" s="6" t="s">
        <v>1058</v>
      </c>
      <c r="C935" s="60" t="s">
        <v>1078</v>
      </c>
      <c r="D935" s="105" t="s">
        <v>365</v>
      </c>
      <c r="E935" s="56">
        <v>219.29058612216008</v>
      </c>
      <c r="F935" s="164" t="str">
        <f t="shared" si="57"/>
        <v>3708041000C</v>
      </c>
      <c r="G935" s="5" t="str">
        <f t="shared" si="58"/>
        <v>BF1SEDN80 - 3" - ISOvalvula mariposa Lug style con mando manual incluido</v>
      </c>
      <c r="H935" s="86">
        <f t="shared" si="59"/>
        <v>219.29058612216008</v>
      </c>
      <c r="I935" s="5">
        <v>16</v>
      </c>
    </row>
    <row r="936" spans="1:9" x14ac:dyDescent="0.2">
      <c r="A936" s="19" t="s">
        <v>304</v>
      </c>
      <c r="B936" s="68" t="s">
        <v>1068</v>
      </c>
      <c r="C936" s="76" t="s">
        <v>1078</v>
      </c>
      <c r="D936" s="100" t="s">
        <v>368</v>
      </c>
      <c r="E936" s="71">
        <v>284.41223303976</v>
      </c>
      <c r="F936" s="164" t="str">
        <f t="shared" si="57"/>
        <v>3710041000C</v>
      </c>
      <c r="G936" s="5" t="str">
        <f t="shared" si="58"/>
        <v>BF1SEDN100 - 4" - ISOvalvula mariposa Lug style con mando manual incluido</v>
      </c>
      <c r="H936" s="86">
        <f t="shared" si="59"/>
        <v>284.41223303976</v>
      </c>
      <c r="I936" s="5">
        <v>16</v>
      </c>
    </row>
    <row r="937" spans="1:9" x14ac:dyDescent="0.2">
      <c r="A937" s="19" t="s">
        <v>304</v>
      </c>
      <c r="B937" s="68" t="s">
        <v>1070</v>
      </c>
      <c r="C937" s="76" t="s">
        <v>1078</v>
      </c>
      <c r="D937" s="100" t="s">
        <v>369</v>
      </c>
      <c r="E937" s="71">
        <v>467.4803939442001</v>
      </c>
      <c r="F937" s="164" t="str">
        <f t="shared" si="57"/>
        <v>3715041000C</v>
      </c>
      <c r="G937" s="5" t="str">
        <f t="shared" si="58"/>
        <v>BF1SEDN150 - 6" - ISOvalvula mariposa Lug style con mando manual incluido</v>
      </c>
      <c r="H937" s="86">
        <f t="shared" si="59"/>
        <v>467.4803939442001</v>
      </c>
      <c r="I937" s="5">
        <v>16</v>
      </c>
    </row>
    <row r="938" spans="1:9" x14ac:dyDescent="0.2">
      <c r="A938" s="20" t="s">
        <v>304</v>
      </c>
      <c r="B938" s="6" t="s">
        <v>1064</v>
      </c>
      <c r="C938" s="60" t="s">
        <v>1078</v>
      </c>
      <c r="D938" s="105" t="s">
        <v>370</v>
      </c>
      <c r="E938" s="56">
        <v>841.46470909956008</v>
      </c>
      <c r="F938" s="164" t="str">
        <f t="shared" si="57"/>
        <v>3720041000C</v>
      </c>
      <c r="G938" s="5" t="str">
        <f t="shared" si="58"/>
        <v>BF1SEDN200 - 8" - ISOvalvula mariposa Lug style con mando manual incluido</v>
      </c>
      <c r="H938" s="86">
        <f t="shared" si="59"/>
        <v>841.46470909956008</v>
      </c>
      <c r="I938" s="5">
        <v>16</v>
      </c>
    </row>
    <row r="939" spans="1:9" x14ac:dyDescent="0.2">
      <c r="A939" s="21" t="s">
        <v>427</v>
      </c>
      <c r="B939" s="57" t="s">
        <v>367</v>
      </c>
      <c r="C939" s="60" t="s">
        <v>305</v>
      </c>
      <c r="D939" s="99" t="s">
        <v>366</v>
      </c>
      <c r="E939" s="136">
        <v>129.41822319552003</v>
      </c>
      <c r="F939" s="164" t="str">
        <f t="shared" si="57"/>
        <v>9208041000C</v>
      </c>
      <c r="G939" s="5" t="str">
        <f t="shared" si="58"/>
        <v>OBF1G - Gear boxDN80 - 100gear operator handle</v>
      </c>
      <c r="H939" s="86">
        <f t="shared" si="59"/>
        <v>129.41822319552003</v>
      </c>
      <c r="I939" s="5">
        <v>16</v>
      </c>
    </row>
    <row r="940" spans="1:9" x14ac:dyDescent="0.2">
      <c r="A940" s="19" t="s">
        <v>427</v>
      </c>
      <c r="B940" s="68" t="s">
        <v>373</v>
      </c>
      <c r="C940" s="76" t="s">
        <v>305</v>
      </c>
      <c r="D940" s="100" t="s">
        <v>372</v>
      </c>
      <c r="E940" s="71">
        <v>129.41822319552003</v>
      </c>
      <c r="F940" s="164" t="str">
        <f t="shared" si="57"/>
        <v>9215041000C</v>
      </c>
      <c r="G940" s="5" t="str">
        <f t="shared" si="58"/>
        <v>OBF1G - Gear boxDN125-150gear operator handle</v>
      </c>
      <c r="H940" s="86">
        <f t="shared" si="59"/>
        <v>129.41822319552003</v>
      </c>
      <c r="I940" s="5">
        <v>16</v>
      </c>
    </row>
    <row r="941" spans="1:9" x14ac:dyDescent="0.2">
      <c r="A941" s="21" t="s">
        <v>427</v>
      </c>
      <c r="B941" s="6" t="s">
        <v>306</v>
      </c>
      <c r="C941" s="58" t="s">
        <v>305</v>
      </c>
      <c r="D941" s="105" t="s">
        <v>371</v>
      </c>
      <c r="E941" s="56">
        <v>261.42531600024006</v>
      </c>
      <c r="F941" s="164" t="str">
        <f t="shared" si="57"/>
        <v>9220041000C</v>
      </c>
      <c r="G941" s="5" t="str">
        <f t="shared" si="58"/>
        <v>OBF1G - Gear boxDN200 gear operator handle</v>
      </c>
      <c r="H941" s="86">
        <f t="shared" si="59"/>
        <v>261.42531600024006</v>
      </c>
      <c r="I941" s="5">
        <v>16</v>
      </c>
    </row>
    <row r="942" spans="1:9" x14ac:dyDescent="0.2">
      <c r="A942" s="19" t="s">
        <v>304</v>
      </c>
      <c r="B942" s="68" t="s">
        <v>1058</v>
      </c>
      <c r="C942" s="76" t="s">
        <v>1078</v>
      </c>
      <c r="D942" s="100" t="s">
        <v>365</v>
      </c>
      <c r="E942" s="71">
        <v>219.29058612216008</v>
      </c>
      <c r="F942" s="164" t="str">
        <f t="shared" si="57"/>
        <v>3708041000C</v>
      </c>
      <c r="G942" s="5" t="str">
        <f t="shared" si="58"/>
        <v>BF1SEDN80 - 3" - ISOvalvula mariposa Lug style con mando manual incluido</v>
      </c>
      <c r="H942" s="86">
        <f t="shared" si="59"/>
        <v>219.29058612216008</v>
      </c>
      <c r="I942" s="5">
        <v>16</v>
      </c>
    </row>
    <row r="943" spans="1:9" x14ac:dyDescent="0.2">
      <c r="A943" s="21" t="s">
        <v>304</v>
      </c>
      <c r="B943" s="57" t="s">
        <v>1068</v>
      </c>
      <c r="C943" s="60" t="s">
        <v>1078</v>
      </c>
      <c r="D943" s="99" t="s">
        <v>368</v>
      </c>
      <c r="E943" s="136">
        <v>284.41223303976</v>
      </c>
      <c r="F943" s="164" t="str">
        <f t="shared" si="57"/>
        <v>3710041000C</v>
      </c>
      <c r="G943" s="5" t="str">
        <f t="shared" si="58"/>
        <v>BF1SEDN100 - 4" - ISOvalvula mariposa Lug style con mando manual incluido</v>
      </c>
      <c r="H943" s="86">
        <f t="shared" si="59"/>
        <v>284.41223303976</v>
      </c>
      <c r="I943" s="5">
        <v>16</v>
      </c>
    </row>
    <row r="944" spans="1:9" x14ac:dyDescent="0.2">
      <c r="A944" s="19" t="s">
        <v>304</v>
      </c>
      <c r="B944" s="68" t="s">
        <v>1069</v>
      </c>
      <c r="C944" s="76" t="s">
        <v>1078</v>
      </c>
      <c r="D944" s="100" t="s">
        <v>2555</v>
      </c>
      <c r="E944" s="71">
        <v>400.49812854324011</v>
      </c>
      <c r="F944" s="164" t="str">
        <f t="shared" si="57"/>
        <v>3712541000C</v>
      </c>
      <c r="G944" s="5" t="str">
        <f t="shared" si="58"/>
        <v>BF1SEDN125 - 5" - ISOvalvula mariposa Lug style con mando manual incluido</v>
      </c>
      <c r="H944" s="86">
        <f t="shared" si="59"/>
        <v>400.49812854324011</v>
      </c>
      <c r="I944" s="5">
        <v>16</v>
      </c>
    </row>
    <row r="945" spans="1:9" x14ac:dyDescent="0.2">
      <c r="A945" s="21" t="s">
        <v>304</v>
      </c>
      <c r="B945" s="57" t="s">
        <v>1070</v>
      </c>
      <c r="C945" s="60" t="s">
        <v>1078</v>
      </c>
      <c r="D945" s="99" t="s">
        <v>369</v>
      </c>
      <c r="E945" s="136">
        <v>467.4803939442001</v>
      </c>
      <c r="F945" s="164" t="str">
        <f t="shared" si="57"/>
        <v>3715041000C</v>
      </c>
      <c r="G945" s="5" t="str">
        <f t="shared" si="58"/>
        <v>BF1SEDN150 - 6" - ISOvalvula mariposa Lug style con mando manual incluido</v>
      </c>
      <c r="H945" s="86">
        <f t="shared" si="59"/>
        <v>467.4803939442001</v>
      </c>
      <c r="I945" s="5">
        <v>16</v>
      </c>
    </row>
    <row r="946" spans="1:9" x14ac:dyDescent="0.2">
      <c r="A946" s="19" t="s">
        <v>304</v>
      </c>
      <c r="B946" s="68" t="s">
        <v>1064</v>
      </c>
      <c r="C946" s="76" t="s">
        <v>1078</v>
      </c>
      <c r="D946" s="100" t="s">
        <v>370</v>
      </c>
      <c r="E946" s="71">
        <v>841.46470909956008</v>
      </c>
      <c r="F946" s="164" t="str">
        <f t="shared" si="57"/>
        <v>3720041000C</v>
      </c>
      <c r="G946" s="5" t="str">
        <f t="shared" si="58"/>
        <v>BF1SEDN200 - 8" - ISOvalvula mariposa Lug style con mando manual incluido</v>
      </c>
      <c r="H946" s="86">
        <f t="shared" si="59"/>
        <v>841.46470909956008</v>
      </c>
      <c r="I946" s="5">
        <v>16</v>
      </c>
    </row>
    <row r="947" spans="1:9" x14ac:dyDescent="0.2">
      <c r="A947" s="19" t="s">
        <v>1482</v>
      </c>
      <c r="B947" s="68" t="s">
        <v>1072</v>
      </c>
      <c r="C947" s="76" t="s">
        <v>1078</v>
      </c>
      <c r="D947" s="100" t="s">
        <v>1804</v>
      </c>
      <c r="E947" s="71">
        <v>161.02794226488484</v>
      </c>
      <c r="F947" s="164" t="str">
        <f t="shared" si="57"/>
        <v xml:space="preserve"> 3705041600C</v>
      </c>
      <c r="G947" s="5" t="str">
        <f t="shared" si="58"/>
        <v>BF1SEA - ANSIDN50 - 2" - ANSIvalvula mariposa Lug style con mando manual incluido</v>
      </c>
      <c r="H947" s="86">
        <f t="shared" si="59"/>
        <v>161.02794226488484</v>
      </c>
      <c r="I947" s="5">
        <v>16</v>
      </c>
    </row>
    <row r="948" spans="1:9" x14ac:dyDescent="0.2">
      <c r="A948" s="21" t="s">
        <v>1482</v>
      </c>
      <c r="B948" s="57" t="s">
        <v>1049</v>
      </c>
      <c r="C948" s="60" t="s">
        <v>1078</v>
      </c>
      <c r="D948" s="99" t="s">
        <v>1799</v>
      </c>
      <c r="E948" s="136">
        <v>198.65394173338566</v>
      </c>
      <c r="F948" s="164" t="str">
        <f t="shared" si="57"/>
        <v xml:space="preserve"> 3706541600C</v>
      </c>
      <c r="G948" s="5" t="str">
        <f t="shared" si="58"/>
        <v>BF1SEA - ANSIDN65 - 2.1/2" - ANSIvalvula mariposa Lug style con mando manual incluido</v>
      </c>
      <c r="H948" s="86">
        <f t="shared" si="59"/>
        <v>198.65394173338566</v>
      </c>
      <c r="I948" s="5">
        <v>16</v>
      </c>
    </row>
    <row r="949" spans="1:9" x14ac:dyDescent="0.2">
      <c r="A949" s="19" t="s">
        <v>1482</v>
      </c>
      <c r="B949" s="68" t="s">
        <v>1050</v>
      </c>
      <c r="C949" s="76" t="s">
        <v>1078</v>
      </c>
      <c r="D949" s="100" t="s">
        <v>1800</v>
      </c>
      <c r="E949" s="71">
        <v>260.50948759019525</v>
      </c>
      <c r="F949" s="164" t="str">
        <f t="shared" si="57"/>
        <v xml:space="preserve"> 3708041600C</v>
      </c>
      <c r="G949" s="5" t="str">
        <f t="shared" si="58"/>
        <v>BF1SEA - ANSIDN80 - 3" - ANSIvalvula mariposa Lug style con mando manual incluido</v>
      </c>
      <c r="H949" s="86">
        <f t="shared" si="59"/>
        <v>260.50948759019525</v>
      </c>
      <c r="I949" s="5">
        <v>16</v>
      </c>
    </row>
    <row r="950" spans="1:9" x14ac:dyDescent="0.2">
      <c r="A950" s="21" t="s">
        <v>1482</v>
      </c>
      <c r="B950" s="57" t="s">
        <v>1051</v>
      </c>
      <c r="C950" s="60" t="s">
        <v>1078</v>
      </c>
      <c r="D950" s="99" t="s">
        <v>1801</v>
      </c>
      <c r="E950" s="136">
        <v>337.87400412830408</v>
      </c>
      <c r="F950" s="164" t="str">
        <f t="shared" si="57"/>
        <v xml:space="preserve"> 3710041300C</v>
      </c>
      <c r="G950" s="5" t="str">
        <f t="shared" si="58"/>
        <v>BF1SEA - ANSIDN100 - 4" - ANSIvalvula mariposa Lug style con mando manual incluido</v>
      </c>
      <c r="H950" s="86">
        <f t="shared" si="59"/>
        <v>337.87400412830408</v>
      </c>
      <c r="I950" s="5">
        <v>16</v>
      </c>
    </row>
    <row r="951" spans="1:9" x14ac:dyDescent="0.2">
      <c r="A951" s="21" t="s">
        <v>1482</v>
      </c>
      <c r="B951" s="57" t="s">
        <v>1053</v>
      </c>
      <c r="C951" s="60" t="s">
        <v>1078</v>
      </c>
      <c r="D951" s="99" t="s">
        <v>1802</v>
      </c>
      <c r="E951" s="136">
        <v>555.39891101792171</v>
      </c>
      <c r="F951" s="164" t="str">
        <f t="shared" si="57"/>
        <v xml:space="preserve"> 3715041600C</v>
      </c>
      <c r="G951" s="5" t="str">
        <f t="shared" si="58"/>
        <v>BF1SEA - ANSIDN150 - 6" - ANSIvalvula mariposa Lug style con mando manual incluido</v>
      </c>
      <c r="H951" s="86">
        <f t="shared" si="59"/>
        <v>555.39891101792171</v>
      </c>
      <c r="I951" s="5">
        <v>16</v>
      </c>
    </row>
    <row r="952" spans="1:9" x14ac:dyDescent="0.2">
      <c r="A952" s="19" t="s">
        <v>1482</v>
      </c>
      <c r="B952" s="68" t="s">
        <v>1054</v>
      </c>
      <c r="C952" s="76" t="s">
        <v>1078</v>
      </c>
      <c r="D952" s="100" t="s">
        <v>1803</v>
      </c>
      <c r="E952" s="71">
        <v>999.65878628978896</v>
      </c>
      <c r="F952" s="164" t="str">
        <f t="shared" si="57"/>
        <v xml:space="preserve"> 3720041600C</v>
      </c>
      <c r="G952" s="5" t="str">
        <f t="shared" si="58"/>
        <v>BF1SEA - ANSIDN200 - 8" - ANSIvalvula mariposa Lug style con mando manual incluido</v>
      </c>
      <c r="H952" s="86">
        <f t="shared" si="59"/>
        <v>999.65878628978896</v>
      </c>
      <c r="I952" s="5">
        <v>16</v>
      </c>
    </row>
    <row r="953" spans="1:9" x14ac:dyDescent="0.2">
      <c r="A953" s="21" t="s">
        <v>1794</v>
      </c>
      <c r="B953" s="57" t="s">
        <v>1055</v>
      </c>
      <c r="C953" s="60" t="s">
        <v>1793</v>
      </c>
      <c r="D953" s="99" t="s">
        <v>1795</v>
      </c>
      <c r="E953" s="136">
        <v>1962</v>
      </c>
      <c r="F953" s="164" t="str">
        <f t="shared" si="57"/>
        <v>3712004210C</v>
      </c>
      <c r="G953" s="5" t="str">
        <f t="shared" si="58"/>
        <v>BF1SEAGC - ANSIDN250 - 10" - ANSIvalvula mariposa Lug style con GEAR OPERATOR incluido</v>
      </c>
      <c r="H953" s="86">
        <f t="shared" si="59"/>
        <v>1962</v>
      </c>
      <c r="I953" s="5">
        <v>16</v>
      </c>
    </row>
    <row r="954" spans="1:9" x14ac:dyDescent="0.2">
      <c r="A954" s="21" t="s">
        <v>1794</v>
      </c>
      <c r="B954" s="57" t="s">
        <v>1076</v>
      </c>
      <c r="C954" s="60" t="s">
        <v>1793</v>
      </c>
      <c r="D954" s="99" t="s">
        <v>1796</v>
      </c>
      <c r="E954" s="136">
        <v>3348.93</v>
      </c>
      <c r="F954" s="164" t="str">
        <f t="shared" si="57"/>
        <v>3712004200C</v>
      </c>
      <c r="G954" s="5" t="str">
        <f t="shared" si="58"/>
        <v>BF1SEAGC - ANSIDN350 - 14" - ANSIvalvula mariposa Lug style con GEAR OPERATOR incluido</v>
      </c>
      <c r="H954" s="86">
        <f t="shared" si="59"/>
        <v>3348.93</v>
      </c>
      <c r="I954" s="5">
        <v>16</v>
      </c>
    </row>
    <row r="955" spans="1:9" x14ac:dyDescent="0.2">
      <c r="A955" s="19" t="s">
        <v>427</v>
      </c>
      <c r="B955" s="68" t="s">
        <v>367</v>
      </c>
      <c r="C955" s="76" t="s">
        <v>305</v>
      </c>
      <c r="D955" s="100" t="s">
        <v>366</v>
      </c>
      <c r="E955" s="71">
        <v>129.41822319552003</v>
      </c>
      <c r="F955" s="164" t="str">
        <f t="shared" si="57"/>
        <v>9208041000C</v>
      </c>
      <c r="G955" s="5" t="str">
        <f t="shared" si="58"/>
        <v>OBF1G - Gear boxDN80 - 100gear operator handle</v>
      </c>
      <c r="H955" s="86">
        <f t="shared" si="59"/>
        <v>129.41822319552003</v>
      </c>
      <c r="I955" s="5">
        <v>16</v>
      </c>
    </row>
    <row r="956" spans="1:9" x14ac:dyDescent="0.2">
      <c r="A956" s="21" t="s">
        <v>427</v>
      </c>
      <c r="B956" s="57" t="s">
        <v>373</v>
      </c>
      <c r="C956" s="60" t="s">
        <v>305</v>
      </c>
      <c r="D956" s="99" t="s">
        <v>372</v>
      </c>
      <c r="E956" s="136">
        <v>129.41822319552003</v>
      </c>
      <c r="F956" s="164" t="str">
        <f t="shared" si="57"/>
        <v>9215041000C</v>
      </c>
      <c r="G956" s="5" t="str">
        <f t="shared" si="58"/>
        <v>OBF1G - Gear boxDN125-150gear operator handle</v>
      </c>
      <c r="H956" s="86">
        <f t="shared" si="59"/>
        <v>129.41822319552003</v>
      </c>
      <c r="I956" s="5">
        <v>16</v>
      </c>
    </row>
    <row r="957" spans="1:9" x14ac:dyDescent="0.2">
      <c r="A957" s="19" t="s">
        <v>427</v>
      </c>
      <c r="B957" s="68" t="s">
        <v>306</v>
      </c>
      <c r="C957" s="76" t="s">
        <v>305</v>
      </c>
      <c r="D957" s="100" t="s">
        <v>371</v>
      </c>
      <c r="E957" s="71">
        <v>261.42531600024006</v>
      </c>
      <c r="F957" s="164" t="str">
        <f t="shared" si="57"/>
        <v>9220041000C</v>
      </c>
      <c r="G957" s="5" t="str">
        <f t="shared" si="58"/>
        <v>OBF1G - Gear boxDN200 gear operator handle</v>
      </c>
      <c r="H957" s="86">
        <f t="shared" si="59"/>
        <v>261.42531600024006</v>
      </c>
      <c r="I957" s="5">
        <v>16</v>
      </c>
    </row>
    <row r="958" spans="1:9" s="15" customFormat="1" x14ac:dyDescent="0.2">
      <c r="A958" s="16" t="s">
        <v>1483</v>
      </c>
      <c r="B958" s="17" t="s">
        <v>1628</v>
      </c>
      <c r="C958" s="18" t="s">
        <v>1593</v>
      </c>
      <c r="D958" s="107" t="s">
        <v>1626</v>
      </c>
      <c r="E958" s="137">
        <v>118.14399999999999</v>
      </c>
      <c r="F958" s="164" t="str">
        <f t="shared" si="57"/>
        <v>3704041400C</v>
      </c>
      <c r="G958" s="5" t="str">
        <f t="shared" si="58"/>
        <v>BF2SEDN40 - 1.1/2" valvula mariposa Wafer con mando manual incluido</v>
      </c>
      <c r="H958" s="86">
        <f t="shared" si="59"/>
        <v>118.14399999999999</v>
      </c>
      <c r="I958" s="5">
        <v>16</v>
      </c>
    </row>
    <row r="959" spans="1:9" s="15" customFormat="1" x14ac:dyDescent="0.2">
      <c r="A959" s="21" t="s">
        <v>1483</v>
      </c>
      <c r="B959" s="57" t="s">
        <v>1629</v>
      </c>
      <c r="C959" s="60" t="s">
        <v>1593</v>
      </c>
      <c r="D959" s="99" t="s">
        <v>1625</v>
      </c>
      <c r="E959" s="136">
        <v>129.17840000000001</v>
      </c>
      <c r="F959" s="164" t="str">
        <f t="shared" si="57"/>
        <v>3705041400C</v>
      </c>
      <c r="G959" s="5" t="str">
        <f t="shared" si="58"/>
        <v>BF2SEDN50 - 2" valvula mariposa Wafer con mando manual incluido</v>
      </c>
      <c r="H959" s="86">
        <f t="shared" si="59"/>
        <v>129.17840000000001</v>
      </c>
      <c r="I959" s="5">
        <v>16</v>
      </c>
    </row>
    <row r="960" spans="1:9" x14ac:dyDescent="0.2">
      <c r="A960" s="19" t="s">
        <v>1483</v>
      </c>
      <c r="B960" s="68" t="s">
        <v>1484</v>
      </c>
      <c r="C960" s="76" t="s">
        <v>1593</v>
      </c>
      <c r="D960" s="100" t="s">
        <v>1617</v>
      </c>
      <c r="E960" s="71">
        <v>155.03702323200002</v>
      </c>
      <c r="F960" s="164" t="str">
        <f t="shared" si="57"/>
        <v>3706541400C</v>
      </c>
      <c r="G960" s="5" t="str">
        <f t="shared" si="58"/>
        <v>BF2SEDN65 - 2.1/2" valvula mariposa Wafer con mando manual incluido</v>
      </c>
      <c r="H960" s="86">
        <f t="shared" si="59"/>
        <v>155.03702323200002</v>
      </c>
      <c r="I960" s="5">
        <v>16</v>
      </c>
    </row>
    <row r="961" spans="1:9" x14ac:dyDescent="0.2">
      <c r="A961" s="21" t="s">
        <v>1483</v>
      </c>
      <c r="B961" s="57" t="s">
        <v>1485</v>
      </c>
      <c r="C961" s="60" t="s">
        <v>1593</v>
      </c>
      <c r="D961" s="99" t="s">
        <v>1618</v>
      </c>
      <c r="E961" s="136">
        <v>191.950600192</v>
      </c>
      <c r="F961" s="164" t="str">
        <f t="shared" si="57"/>
        <v>3708041400C</v>
      </c>
      <c r="G961" s="5" t="str">
        <f t="shared" si="58"/>
        <v>BF2SEDN80 - 3" valvula mariposa Wafer con mando manual incluido</v>
      </c>
      <c r="H961" s="86">
        <f t="shared" si="59"/>
        <v>191.950600192</v>
      </c>
      <c r="I961" s="5">
        <v>16</v>
      </c>
    </row>
    <row r="962" spans="1:9" x14ac:dyDescent="0.2">
      <c r="A962" s="19" t="s">
        <v>1483</v>
      </c>
      <c r="B962" s="68" t="s">
        <v>1486</v>
      </c>
      <c r="C962" s="76" t="s">
        <v>1593</v>
      </c>
      <c r="D962" s="100" t="s">
        <v>1619</v>
      </c>
      <c r="E962" s="71">
        <v>254.70368102399999</v>
      </c>
      <c r="F962" s="164" t="str">
        <f t="shared" si="57"/>
        <v>3710041400C</v>
      </c>
      <c r="G962" s="5" t="str">
        <f t="shared" si="58"/>
        <v>BF2SEDN100 - 4" valvula mariposa Wafer con mando manual incluido</v>
      </c>
      <c r="H962" s="86">
        <f t="shared" si="59"/>
        <v>254.70368102399999</v>
      </c>
      <c r="I962" s="5">
        <v>16</v>
      </c>
    </row>
    <row r="963" spans="1:9" x14ac:dyDescent="0.2">
      <c r="A963" s="21" t="s">
        <v>1483</v>
      </c>
      <c r="B963" s="57" t="s">
        <v>1487</v>
      </c>
      <c r="C963" s="60" t="s">
        <v>1593</v>
      </c>
      <c r="D963" s="99" t="s">
        <v>1621</v>
      </c>
      <c r="E963" s="136">
        <v>363.59873305600007</v>
      </c>
      <c r="F963" s="164" t="str">
        <f t="shared" si="57"/>
        <v>3712541400C</v>
      </c>
      <c r="G963" s="5" t="str">
        <f t="shared" si="58"/>
        <v>BF2SEDN125 - 5" valvula mariposa Wafer con mando manual incluido</v>
      </c>
      <c r="H963" s="86">
        <f t="shared" si="59"/>
        <v>363.59873305600007</v>
      </c>
      <c r="I963" s="5">
        <v>16</v>
      </c>
    </row>
    <row r="964" spans="1:9" x14ac:dyDescent="0.2">
      <c r="A964" s="19" t="s">
        <v>1483</v>
      </c>
      <c r="B964" s="68" t="s">
        <v>1488</v>
      </c>
      <c r="C964" s="76" t="s">
        <v>1593</v>
      </c>
      <c r="D964" s="100" t="s">
        <v>1620</v>
      </c>
      <c r="E964" s="71">
        <v>461.41971200000006</v>
      </c>
      <c r="F964" s="164" t="str">
        <f t="shared" si="57"/>
        <v>3715041400C</v>
      </c>
      <c r="G964" s="5" t="str">
        <f t="shared" si="58"/>
        <v>BF2SEDN150 - 6" valvula mariposa Wafer con mando manual incluido</v>
      </c>
      <c r="H964" s="86">
        <f t="shared" si="59"/>
        <v>461.41971200000006</v>
      </c>
      <c r="I964" s="5">
        <v>16</v>
      </c>
    </row>
    <row r="965" spans="1:9" x14ac:dyDescent="0.2">
      <c r="A965" s="21" t="s">
        <v>1483</v>
      </c>
      <c r="B965" s="57" t="s">
        <v>1489</v>
      </c>
      <c r="C965" s="60" t="s">
        <v>1593</v>
      </c>
      <c r="D965" s="99" t="s">
        <v>1622</v>
      </c>
      <c r="E965" s="136">
        <v>812.09869312000001</v>
      </c>
      <c r="F965" s="164" t="str">
        <f t="shared" ref="F965:F970" si="60">D965</f>
        <v>3720041400C</v>
      </c>
      <c r="G965" s="5" t="str">
        <f t="shared" ref="G965:G970" si="61">A965 &amp; B965 &amp; C965</f>
        <v>BF2SEDN200 - 8" valvula mariposa Wafer con mando manual incluido</v>
      </c>
      <c r="H965" s="86">
        <f t="shared" ref="H965:H970" si="62">E965</f>
        <v>812.09869312000001</v>
      </c>
      <c r="I965" s="5">
        <v>16</v>
      </c>
    </row>
    <row r="966" spans="1:9" x14ac:dyDescent="0.2">
      <c r="A966" s="19" t="s">
        <v>1797</v>
      </c>
      <c r="B966" s="68" t="s">
        <v>1490</v>
      </c>
      <c r="C966" s="76" t="s">
        <v>1792</v>
      </c>
      <c r="D966" s="100" t="s">
        <v>1623</v>
      </c>
      <c r="E966" s="71">
        <v>1682.5974399999998</v>
      </c>
      <c r="F966" s="164" t="str">
        <f t="shared" si="60"/>
        <v>3725041400C</v>
      </c>
      <c r="G966" s="5" t="str">
        <f t="shared" si="61"/>
        <v>BF2SEGCDN250 - 10" valvula mariposa Wafer con GEAR OPERATOR incluido</v>
      </c>
      <c r="H966" s="86">
        <f t="shared" si="62"/>
        <v>1682.5974399999998</v>
      </c>
      <c r="I966" s="5">
        <v>16</v>
      </c>
    </row>
    <row r="967" spans="1:9" x14ac:dyDescent="0.2">
      <c r="A967" s="21" t="s">
        <v>1797</v>
      </c>
      <c r="B967" s="57" t="s">
        <v>1491</v>
      </c>
      <c r="C967" s="60" t="s">
        <v>1792</v>
      </c>
      <c r="D967" s="99" t="s">
        <v>1624</v>
      </c>
      <c r="E967" s="136">
        <v>2178.6995999999999</v>
      </c>
      <c r="F967" s="164" t="str">
        <f t="shared" si="60"/>
        <v>3730041400C</v>
      </c>
      <c r="G967" s="5" t="str">
        <f t="shared" si="61"/>
        <v>BF2SEGCDN300 - 12" valvula mariposa Wafer con GEAR OPERATOR incluido</v>
      </c>
      <c r="H967" s="86">
        <f t="shared" si="62"/>
        <v>2178.6995999999999</v>
      </c>
      <c r="I967" s="5">
        <v>16</v>
      </c>
    </row>
    <row r="968" spans="1:9" x14ac:dyDescent="0.2">
      <c r="A968" s="21" t="s">
        <v>427</v>
      </c>
      <c r="B968" s="57" t="s">
        <v>367</v>
      </c>
      <c r="C968" s="60" t="s">
        <v>305</v>
      </c>
      <c r="D968" s="99" t="s">
        <v>366</v>
      </c>
      <c r="E968" s="136">
        <v>129.41822319552003</v>
      </c>
      <c r="F968" s="164" t="str">
        <f t="shared" si="60"/>
        <v>9208041000C</v>
      </c>
      <c r="G968" s="5" t="str">
        <f t="shared" si="61"/>
        <v>OBF1G - Gear boxDN80 - 100gear operator handle</v>
      </c>
      <c r="H968" s="86">
        <f t="shared" si="62"/>
        <v>129.41822319552003</v>
      </c>
      <c r="I968" s="5">
        <v>16</v>
      </c>
    </row>
    <row r="969" spans="1:9" x14ac:dyDescent="0.2">
      <c r="A969" s="19" t="s">
        <v>427</v>
      </c>
      <c r="B969" s="68" t="s">
        <v>373</v>
      </c>
      <c r="C969" s="76" t="s">
        <v>305</v>
      </c>
      <c r="D969" s="100" t="s">
        <v>372</v>
      </c>
      <c r="E969" s="71">
        <v>129.41822319552003</v>
      </c>
      <c r="F969" s="164" t="str">
        <f t="shared" si="60"/>
        <v>9215041000C</v>
      </c>
      <c r="G969" s="5" t="str">
        <f t="shared" si="61"/>
        <v>OBF1G - Gear boxDN125-150gear operator handle</v>
      </c>
      <c r="H969" s="86">
        <f t="shared" si="62"/>
        <v>129.41822319552003</v>
      </c>
      <c r="I969" s="5">
        <v>16</v>
      </c>
    </row>
    <row r="970" spans="1:9" x14ac:dyDescent="0.2">
      <c r="A970" s="21" t="s">
        <v>427</v>
      </c>
      <c r="B970" s="57" t="s">
        <v>306</v>
      </c>
      <c r="C970" s="60" t="s">
        <v>305</v>
      </c>
      <c r="D970" s="99" t="s">
        <v>371</v>
      </c>
      <c r="E970" s="136">
        <v>261.42531600024006</v>
      </c>
      <c r="F970" s="164" t="str">
        <f t="shared" si="60"/>
        <v>9220041000C</v>
      </c>
      <c r="G970" s="5" t="str">
        <f t="shared" si="61"/>
        <v>OBF1G - Gear boxDN200 gear operator handle</v>
      </c>
      <c r="H970" s="86">
        <f t="shared" si="62"/>
        <v>261.42531600024006</v>
      </c>
      <c r="I970" s="5">
        <v>16</v>
      </c>
    </row>
    <row r="971" spans="1:9" x14ac:dyDescent="0.2">
      <c r="A971" s="19" t="s">
        <v>2093</v>
      </c>
      <c r="B971" s="68" t="s">
        <v>1053</v>
      </c>
      <c r="C971" s="76" t="s">
        <v>2098</v>
      </c>
      <c r="D971" s="100" t="s">
        <v>2099</v>
      </c>
      <c r="E971" s="71">
        <v>2471.9230799999996</v>
      </c>
      <c r="F971" s="164" t="str">
        <f t="shared" ref="F971" si="63">D971</f>
        <v>3715041700C</v>
      </c>
      <c r="G971" s="5" t="str">
        <f t="shared" ref="G971" si="64">A971 &amp; B971 &amp; C971</f>
        <v>BF1SEA4OEDN150 - 6" - ANSIvalvula mariposa Lug style con actuador on/off 24V AC - bridas ANSI</v>
      </c>
      <c r="H971" s="86">
        <f t="shared" ref="H971" si="65">E971</f>
        <v>2471.9230799999996</v>
      </c>
      <c r="I971" s="5">
        <v>16</v>
      </c>
    </row>
    <row r="972" spans="1:9" x14ac:dyDescent="0.2">
      <c r="A972" s="21" t="s">
        <v>2151</v>
      </c>
      <c r="B972" s="57" t="s">
        <v>1488</v>
      </c>
      <c r="C972" s="60" t="s">
        <v>2146</v>
      </c>
      <c r="D972" s="99" t="s">
        <v>2556</v>
      </c>
      <c r="E972" s="136">
        <v>1989.4895999999997</v>
      </c>
      <c r="F972" s="164" t="str">
        <f t="shared" ref="F972:F979" si="66">D972</f>
        <v>3715043000C</v>
      </c>
      <c r="G972" s="5" t="str">
        <f t="shared" ref="G972:G979" si="67">A972 &amp; B972 &amp; C972</f>
        <v>BF2SE2OEDN150 - 6" valvula mariposa wafer con actuador on/off 220V AC - WAFER</v>
      </c>
      <c r="H972" s="86">
        <f t="shared" ref="H972:H979" si="68">E972</f>
        <v>1989.4895999999997</v>
      </c>
      <c r="I972" s="5">
        <v>16</v>
      </c>
    </row>
    <row r="973" spans="1:9" x14ac:dyDescent="0.2">
      <c r="A973" s="21" t="s">
        <v>2157</v>
      </c>
      <c r="B973" s="57" t="s">
        <v>1486</v>
      </c>
      <c r="C973" s="60" t="s">
        <v>2163</v>
      </c>
      <c r="D973" s="99" t="s">
        <v>2227</v>
      </c>
      <c r="E973" s="136">
        <v>1559.8655999999996</v>
      </c>
      <c r="F973" s="164" t="str">
        <f t="shared" si="66"/>
        <v>3710042000C</v>
      </c>
      <c r="G973" s="5" t="str">
        <f t="shared" si="67"/>
        <v>BF2SE4OCDN100 - 4" valvula mariposa wafer con actuador on/off 24V AC - WAFER</v>
      </c>
      <c r="H973" s="86">
        <f t="shared" si="68"/>
        <v>1559.8655999999996</v>
      </c>
      <c r="I973" s="5">
        <v>16</v>
      </c>
    </row>
    <row r="974" spans="1:9" x14ac:dyDescent="0.2">
      <c r="A974" s="21" t="s">
        <v>550</v>
      </c>
      <c r="B974" s="57" t="s">
        <v>552</v>
      </c>
      <c r="C974" s="60" t="s">
        <v>564</v>
      </c>
      <c r="D974" s="99" t="s">
        <v>565</v>
      </c>
      <c r="E974" s="136">
        <v>37.126474241455803</v>
      </c>
      <c r="F974" s="164" t="str">
        <f t="shared" si="66"/>
        <v>9601510360C</v>
      </c>
      <c r="G974" s="5" t="str">
        <f t="shared" si="67"/>
        <v>CV90  1/2" x 3 mm -kv 0,37dispositivo venturi para lectura caudal</v>
      </c>
      <c r="H974" s="86">
        <f t="shared" si="68"/>
        <v>37.126474241455803</v>
      </c>
      <c r="I974" s="5">
        <v>16</v>
      </c>
    </row>
    <row r="975" spans="1:9" x14ac:dyDescent="0.2">
      <c r="A975" s="19" t="s">
        <v>551</v>
      </c>
      <c r="B975" s="68" t="s">
        <v>553</v>
      </c>
      <c r="C975" s="76" t="s">
        <v>564</v>
      </c>
      <c r="D975" s="100" t="s">
        <v>566</v>
      </c>
      <c r="E975" s="71">
        <v>37.126474241455803</v>
      </c>
      <c r="F975" s="164" t="str">
        <f t="shared" si="66"/>
        <v>9601610360C</v>
      </c>
      <c r="G975" s="5" t="str">
        <f t="shared" si="67"/>
        <v>CV901/2" x 4,25 mm -kv 0,72dispositivo venturi para lectura caudal</v>
      </c>
      <c r="H975" s="86">
        <f t="shared" si="68"/>
        <v>37.126474241455803</v>
      </c>
      <c r="I975" s="5">
        <v>16</v>
      </c>
    </row>
    <row r="976" spans="1:9" x14ac:dyDescent="0.2">
      <c r="A976" s="21" t="s">
        <v>551</v>
      </c>
      <c r="B976" s="57" t="s">
        <v>559</v>
      </c>
      <c r="C976" s="60" t="s">
        <v>564</v>
      </c>
      <c r="D976" s="99" t="s">
        <v>567</v>
      </c>
      <c r="E976" s="136">
        <v>37.126474241455803</v>
      </c>
      <c r="F976" s="164" t="str">
        <f t="shared" si="66"/>
        <v>9602010360C</v>
      </c>
      <c r="G976" s="5" t="str">
        <f t="shared" si="67"/>
        <v>CV901/2" x 6 mm - kv 1,38dispositivo venturi para lectura caudal</v>
      </c>
      <c r="H976" s="86">
        <f t="shared" si="68"/>
        <v>37.126474241455803</v>
      </c>
      <c r="I976" s="5">
        <v>16</v>
      </c>
    </row>
    <row r="977" spans="1:9" x14ac:dyDescent="0.2">
      <c r="A977" s="19" t="s">
        <v>551</v>
      </c>
      <c r="B977" s="68" t="s">
        <v>558</v>
      </c>
      <c r="C977" s="76" t="s">
        <v>564</v>
      </c>
      <c r="D977" s="100" t="s">
        <v>568</v>
      </c>
      <c r="E977" s="71">
        <v>37.126474241455803</v>
      </c>
      <c r="F977" s="164" t="str">
        <f t="shared" si="66"/>
        <v>9601710360C</v>
      </c>
      <c r="G977" s="5" t="str">
        <f t="shared" si="67"/>
        <v>CV901/2" x 7,5 mm - kv 2,28dispositivo venturi para lectura caudal</v>
      </c>
      <c r="H977" s="86">
        <f t="shared" si="68"/>
        <v>37.126474241455803</v>
      </c>
      <c r="I977" s="5">
        <v>16</v>
      </c>
    </row>
    <row r="978" spans="1:9" x14ac:dyDescent="0.2">
      <c r="A978" s="21" t="s">
        <v>551</v>
      </c>
      <c r="B978" s="57" t="s">
        <v>557</v>
      </c>
      <c r="C978" s="60" t="s">
        <v>564</v>
      </c>
      <c r="D978" s="99" t="s">
        <v>574</v>
      </c>
      <c r="E978" s="136">
        <v>37.126474241455803</v>
      </c>
      <c r="F978" s="164" t="str">
        <f t="shared" si="66"/>
        <v>9601810360C</v>
      </c>
      <c r="G978" s="5" t="str">
        <f t="shared" si="67"/>
        <v>CV901/2" x 9 mm - kv 3,37dispositivo venturi para lectura caudal</v>
      </c>
      <c r="H978" s="86">
        <f t="shared" si="68"/>
        <v>37.126474241455803</v>
      </c>
      <c r="I978" s="5">
        <v>16</v>
      </c>
    </row>
    <row r="979" spans="1:9" x14ac:dyDescent="0.2">
      <c r="A979" s="19" t="s">
        <v>551</v>
      </c>
      <c r="B979" s="68" t="s">
        <v>556</v>
      </c>
      <c r="C979" s="76" t="s">
        <v>564</v>
      </c>
      <c r="D979" s="100" t="s">
        <v>569</v>
      </c>
      <c r="E979" s="71">
        <v>38.747357190647399</v>
      </c>
      <c r="F979" s="164" t="str">
        <f t="shared" si="66"/>
        <v>9602210360C</v>
      </c>
      <c r="G979" s="5" t="str">
        <f t="shared" si="67"/>
        <v>CV903/4" x 9 mm - kv 3,30dispositivo venturi para lectura caudal</v>
      </c>
      <c r="H979" s="86">
        <f t="shared" si="68"/>
        <v>38.747357190647399</v>
      </c>
      <c r="I979" s="5">
        <v>16</v>
      </c>
    </row>
    <row r="980" spans="1:9" x14ac:dyDescent="0.2">
      <c r="A980" s="21" t="s">
        <v>551</v>
      </c>
      <c r="B980" s="57" t="s">
        <v>555</v>
      </c>
      <c r="C980" s="60" t="s">
        <v>564</v>
      </c>
      <c r="D980" s="99" t="s">
        <v>570</v>
      </c>
      <c r="E980" s="136">
        <v>38.747357190647399</v>
      </c>
      <c r="F980" s="164" t="str">
        <f t="shared" ref="F980:F1008" si="69">D980</f>
        <v>9602310360C</v>
      </c>
      <c r="G980" s="5" t="str">
        <f t="shared" ref="G980:G1008" si="70">A980 &amp; B980 &amp; C980</f>
        <v>CV903/4" x 10,5 mm - kv 4,10dispositivo venturi para lectura caudal</v>
      </c>
      <c r="H980" s="86">
        <f t="shared" ref="H980:H1008" si="71">E980</f>
        <v>38.747357190647399</v>
      </c>
      <c r="I980" s="5">
        <v>16</v>
      </c>
    </row>
    <row r="981" spans="1:9" x14ac:dyDescent="0.2">
      <c r="A981" s="19" t="s">
        <v>551</v>
      </c>
      <c r="B981" s="68" t="s">
        <v>554</v>
      </c>
      <c r="C981" s="76" t="s">
        <v>564</v>
      </c>
      <c r="D981" s="100" t="s">
        <v>572</v>
      </c>
      <c r="E981" s="71">
        <v>38.747357190647399</v>
      </c>
      <c r="F981" s="164" t="str">
        <f t="shared" si="69"/>
        <v>9602410360C</v>
      </c>
      <c r="G981" s="5" t="str">
        <f t="shared" si="70"/>
        <v>CV903/4" x 12 mm - kv 6dispositivo venturi para lectura caudal</v>
      </c>
      <c r="H981" s="86">
        <f t="shared" si="71"/>
        <v>38.747357190647399</v>
      </c>
      <c r="I981" s="5">
        <v>16</v>
      </c>
    </row>
    <row r="982" spans="1:9" x14ac:dyDescent="0.2">
      <c r="A982" s="21" t="s">
        <v>551</v>
      </c>
      <c r="B982" s="57" t="s">
        <v>560</v>
      </c>
      <c r="C982" s="60" t="s">
        <v>564</v>
      </c>
      <c r="D982" s="99" t="s">
        <v>575</v>
      </c>
      <c r="E982" s="136">
        <v>44.348490927378009</v>
      </c>
      <c r="F982" s="164" t="str">
        <f t="shared" si="69"/>
        <v>9602610360C</v>
      </c>
      <c r="G982" s="5" t="str">
        <f t="shared" si="70"/>
        <v>CV901" x 10 mm - kv 4,30dispositivo venturi para lectura caudal</v>
      </c>
      <c r="H982" s="86">
        <f t="shared" si="71"/>
        <v>44.348490927378009</v>
      </c>
      <c r="I982" s="5">
        <v>16</v>
      </c>
    </row>
    <row r="983" spans="1:9" x14ac:dyDescent="0.2">
      <c r="A983" s="19" t="s">
        <v>551</v>
      </c>
      <c r="B983" s="68" t="s">
        <v>561</v>
      </c>
      <c r="C983" s="76" t="s">
        <v>564</v>
      </c>
      <c r="D983" s="100" t="s">
        <v>573</v>
      </c>
      <c r="E983" s="71">
        <v>47.591200000000001</v>
      </c>
      <c r="F983" s="164" t="str">
        <f t="shared" si="69"/>
        <v>9602510360C</v>
      </c>
      <c r="G983" s="5" t="str">
        <f t="shared" si="70"/>
        <v>CV901" x 14,5 mm - kv 9dispositivo venturi para lectura caudal</v>
      </c>
      <c r="H983" s="86">
        <f t="shared" si="71"/>
        <v>47.591200000000001</v>
      </c>
      <c r="I983" s="5">
        <v>16</v>
      </c>
    </row>
    <row r="984" spans="1:9" x14ac:dyDescent="0.2">
      <c r="A984" s="21" t="s">
        <v>551</v>
      </c>
      <c r="B984" s="57" t="s">
        <v>562</v>
      </c>
      <c r="C984" s="60" t="s">
        <v>564</v>
      </c>
      <c r="D984" s="99" t="s">
        <v>1865</v>
      </c>
      <c r="E984" s="136">
        <v>54.051063723608401</v>
      </c>
      <c r="F984" s="164" t="str">
        <f t="shared" si="69"/>
        <v xml:space="preserve"> 9603210370C</v>
      </c>
      <c r="G984" s="5" t="str">
        <f t="shared" si="70"/>
        <v>CV901.1/4" x 13 mm - kv 7dispositivo venturi para lectura caudal</v>
      </c>
      <c r="H984" s="86">
        <f t="shared" si="71"/>
        <v>54.051063723608401</v>
      </c>
      <c r="I984" s="5">
        <v>16</v>
      </c>
    </row>
    <row r="985" spans="1:9" x14ac:dyDescent="0.2">
      <c r="A985" s="19" t="s">
        <v>551</v>
      </c>
      <c r="B985" s="68" t="s">
        <v>563</v>
      </c>
      <c r="C985" s="76" t="s">
        <v>564</v>
      </c>
      <c r="D985" s="100" t="s">
        <v>571</v>
      </c>
      <c r="E985" s="71">
        <v>54.051063723608401</v>
      </c>
      <c r="F985" s="164" t="str">
        <f t="shared" si="69"/>
        <v>9603210360C</v>
      </c>
      <c r="G985" s="5" t="str">
        <f t="shared" si="70"/>
        <v>CV901.1/4" x 19 mm - kv 15,30dispositivo venturi para lectura caudal</v>
      </c>
      <c r="H985" s="86">
        <f t="shared" si="71"/>
        <v>54.051063723608401</v>
      </c>
      <c r="I985" s="5">
        <v>16</v>
      </c>
    </row>
    <row r="986" spans="1:9" x14ac:dyDescent="0.2">
      <c r="A986" s="21" t="s">
        <v>1032</v>
      </c>
      <c r="B986" s="57" t="s">
        <v>1018</v>
      </c>
      <c r="C986" s="60" t="s">
        <v>1033</v>
      </c>
      <c r="D986" s="99" t="s">
        <v>1251</v>
      </c>
      <c r="E986" s="136">
        <v>273.55567712145756</v>
      </c>
      <c r="F986" s="164" t="str">
        <f t="shared" si="69"/>
        <v>6220713010C</v>
      </c>
      <c r="G986" s="5" t="str">
        <f t="shared" si="70"/>
        <v>K7052TO1" x (3/4"x18) /2colector con 2 terminales, venteo automatico, 2 valvulas, termometros y caudalimetros</v>
      </c>
      <c r="H986" s="86">
        <f t="shared" si="71"/>
        <v>273.55567712145756</v>
      </c>
      <c r="I986" s="5">
        <v>16</v>
      </c>
    </row>
    <row r="987" spans="1:9" x14ac:dyDescent="0.2">
      <c r="A987" s="19" t="s">
        <v>1032</v>
      </c>
      <c r="B987" s="68" t="s">
        <v>1020</v>
      </c>
      <c r="C987" s="76" t="s">
        <v>1033</v>
      </c>
      <c r="D987" s="100" t="s">
        <v>1252</v>
      </c>
      <c r="E987" s="71">
        <v>319.367034519225</v>
      </c>
      <c r="F987" s="164" t="str">
        <f t="shared" si="69"/>
        <v>6225713010C</v>
      </c>
      <c r="G987" s="5" t="str">
        <f t="shared" si="70"/>
        <v>K7052TO1" x (3/4"x18) /3colector con 2 terminales, venteo automatico, 2 valvulas, termometros y caudalimetros</v>
      </c>
      <c r="H987" s="86">
        <f t="shared" si="71"/>
        <v>319.367034519225</v>
      </c>
      <c r="I987" s="5">
        <v>16</v>
      </c>
    </row>
    <row r="988" spans="1:9" x14ac:dyDescent="0.2">
      <c r="A988" s="21" t="s">
        <v>1032</v>
      </c>
      <c r="B988" s="57" t="s">
        <v>1021</v>
      </c>
      <c r="C988" s="60" t="s">
        <v>1033</v>
      </c>
      <c r="D988" s="99" t="s">
        <v>1253</v>
      </c>
      <c r="E988" s="136">
        <v>366.24086541734999</v>
      </c>
      <c r="F988" s="164" t="str">
        <f t="shared" si="69"/>
        <v>6230713010C</v>
      </c>
      <c r="G988" s="5" t="str">
        <f t="shared" si="70"/>
        <v>K7052TO1" x (3/4"x18) /4colector con 2 terminales, venteo automatico, 2 valvulas, termometros y caudalimetros</v>
      </c>
      <c r="H988" s="86">
        <f t="shared" si="71"/>
        <v>366.24086541734999</v>
      </c>
      <c r="I988" s="5">
        <v>16</v>
      </c>
    </row>
    <row r="989" spans="1:9" x14ac:dyDescent="0.2">
      <c r="A989" s="19" t="s">
        <v>1032</v>
      </c>
      <c r="B989" s="68" t="s">
        <v>1022</v>
      </c>
      <c r="C989" s="76" t="s">
        <v>1033</v>
      </c>
      <c r="D989" s="100" t="s">
        <v>1254</v>
      </c>
      <c r="E989" s="71">
        <v>408.7398054316501</v>
      </c>
      <c r="F989" s="164" t="str">
        <f t="shared" si="69"/>
        <v>6235713010C</v>
      </c>
      <c r="G989" s="5" t="str">
        <f t="shared" si="70"/>
        <v>K7052TO1" x (3/4"x18) /5colector con 2 terminales, venteo automatico, 2 valvulas, termometros y caudalimetros</v>
      </c>
      <c r="H989" s="86">
        <f t="shared" si="71"/>
        <v>408.7398054316501</v>
      </c>
      <c r="I989" s="5">
        <v>16</v>
      </c>
    </row>
    <row r="990" spans="1:9" x14ac:dyDescent="0.2">
      <c r="A990" s="21" t="s">
        <v>1032</v>
      </c>
      <c r="B990" s="57" t="s">
        <v>1023</v>
      </c>
      <c r="C990" s="60" t="s">
        <v>1033</v>
      </c>
      <c r="D990" s="99" t="s">
        <v>1255</v>
      </c>
      <c r="E990" s="136">
        <v>447.61383585649503</v>
      </c>
      <c r="F990" s="164" t="str">
        <f t="shared" si="69"/>
        <v>6240713010C</v>
      </c>
      <c r="G990" s="5" t="str">
        <f t="shared" si="70"/>
        <v>K7052TO1" x (3/4"x18) /6colector con 2 terminales, venteo automatico, 2 valvulas, termometros y caudalimetros</v>
      </c>
      <c r="H990" s="86">
        <f t="shared" si="71"/>
        <v>447.61383585649503</v>
      </c>
      <c r="I990" s="5">
        <v>16</v>
      </c>
    </row>
    <row r="991" spans="1:9" x14ac:dyDescent="0.2">
      <c r="A991" s="19" t="s">
        <v>1032</v>
      </c>
      <c r="B991" s="68" t="s">
        <v>1024</v>
      </c>
      <c r="C991" s="76" t="s">
        <v>1033</v>
      </c>
      <c r="D991" s="100" t="s">
        <v>1256</v>
      </c>
      <c r="E991" s="71">
        <v>487.92533042888266</v>
      </c>
      <c r="F991" s="164" t="str">
        <f t="shared" si="69"/>
        <v>6245713010C</v>
      </c>
      <c r="G991" s="5" t="str">
        <f t="shared" si="70"/>
        <v>K7052TO1" x (3/4"x18) /7colector con 2 terminales, venteo automatico, 2 valvulas, termometros y caudalimetros</v>
      </c>
      <c r="H991" s="86">
        <f t="shared" si="71"/>
        <v>487.92533042888266</v>
      </c>
      <c r="I991" s="5">
        <v>16</v>
      </c>
    </row>
    <row r="992" spans="1:9" x14ac:dyDescent="0.2">
      <c r="A992" s="21" t="s">
        <v>1032</v>
      </c>
      <c r="B992" s="57" t="s">
        <v>1025</v>
      </c>
      <c r="C992" s="60" t="s">
        <v>1033</v>
      </c>
      <c r="D992" s="99" t="s">
        <v>1257</v>
      </c>
      <c r="E992" s="136">
        <v>533.54919250305761</v>
      </c>
      <c r="F992" s="164" t="str">
        <f t="shared" si="69"/>
        <v>6250713010C</v>
      </c>
      <c r="G992" s="5" t="str">
        <f t="shared" si="70"/>
        <v>K7052TO1" x (3/4"x18) /8colector con 2 terminales, venteo automatico, 2 valvulas, termometros y caudalimetros</v>
      </c>
      <c r="H992" s="86">
        <f t="shared" si="71"/>
        <v>533.54919250305761</v>
      </c>
      <c r="I992" s="5">
        <v>16</v>
      </c>
    </row>
    <row r="993" spans="1:9" x14ac:dyDescent="0.2">
      <c r="A993" s="19" t="s">
        <v>1032</v>
      </c>
      <c r="B993" s="68" t="s">
        <v>1026</v>
      </c>
      <c r="C993" s="76" t="s">
        <v>1033</v>
      </c>
      <c r="D993" s="100" t="s">
        <v>1258</v>
      </c>
      <c r="E993" s="71">
        <v>603.44858547363606</v>
      </c>
      <c r="F993" s="164" t="str">
        <f t="shared" si="69"/>
        <v>6257013010C</v>
      </c>
      <c r="G993" s="5" t="str">
        <f t="shared" si="70"/>
        <v>K7052TO1" x (3/4"x18) /9colector con 2 terminales, venteo automatico, 2 valvulas, termometros y caudalimetros</v>
      </c>
      <c r="H993" s="86">
        <f t="shared" si="71"/>
        <v>603.44858547363606</v>
      </c>
      <c r="I993" s="5">
        <v>16</v>
      </c>
    </row>
    <row r="994" spans="1:9" x14ac:dyDescent="0.2">
      <c r="A994" s="21" t="s">
        <v>1032</v>
      </c>
      <c r="B994" s="57" t="s">
        <v>1027</v>
      </c>
      <c r="C994" s="60" t="s">
        <v>1033</v>
      </c>
      <c r="D994" s="99" t="s">
        <v>1259</v>
      </c>
      <c r="E994" s="136">
        <v>640.67492972145624</v>
      </c>
      <c r="F994" s="164" t="str">
        <f t="shared" si="69"/>
        <v>6262013010C</v>
      </c>
      <c r="G994" s="5" t="str">
        <f t="shared" si="70"/>
        <v>K7052TO1" x (3/4"x18) /10colector con 2 terminales, venteo automatico, 2 valvulas, termometros y caudalimetros</v>
      </c>
      <c r="H994" s="86">
        <f t="shared" si="71"/>
        <v>640.67492972145624</v>
      </c>
      <c r="I994" s="5">
        <v>16</v>
      </c>
    </row>
    <row r="995" spans="1:9" x14ac:dyDescent="0.2">
      <c r="A995" s="19" t="s">
        <v>1032</v>
      </c>
      <c r="B995" s="68" t="s">
        <v>1028</v>
      </c>
      <c r="C995" s="76" t="s">
        <v>1033</v>
      </c>
      <c r="D995" s="100" t="s">
        <v>1260</v>
      </c>
      <c r="E995" s="71">
        <v>688.08283820799625</v>
      </c>
      <c r="F995" s="164" t="str">
        <f t="shared" si="69"/>
        <v>6267013010C</v>
      </c>
      <c r="G995" s="5" t="str">
        <f t="shared" si="70"/>
        <v>K7052TO1" x (3/4"x18) /11colector con 2 terminales, venteo automatico, 2 valvulas, termometros y caudalimetros</v>
      </c>
      <c r="H995" s="86">
        <f t="shared" si="71"/>
        <v>688.08283820799625</v>
      </c>
      <c r="I995" s="5">
        <v>16</v>
      </c>
    </row>
    <row r="996" spans="1:9" x14ac:dyDescent="0.2">
      <c r="A996" s="21" t="s">
        <v>1032</v>
      </c>
      <c r="B996" s="57" t="s">
        <v>1029</v>
      </c>
      <c r="C996" s="60" t="s">
        <v>1033</v>
      </c>
      <c r="D996" s="99" t="s">
        <v>1261</v>
      </c>
      <c r="E996" s="136">
        <v>727.66366918602012</v>
      </c>
      <c r="F996" s="164" t="str">
        <f t="shared" si="69"/>
        <v>6272013010C</v>
      </c>
      <c r="G996" s="5" t="str">
        <f t="shared" si="70"/>
        <v>K7052TO1" x (3/4"x18) /12colector con 2 terminales, venteo automatico, 2 valvulas, termometros y caudalimetros</v>
      </c>
      <c r="H996" s="86">
        <f t="shared" si="71"/>
        <v>727.66366918602012</v>
      </c>
      <c r="I996" s="5">
        <v>16</v>
      </c>
    </row>
    <row r="997" spans="1:9" s="6" customFormat="1" x14ac:dyDescent="0.2">
      <c r="A997" s="31" t="s">
        <v>620</v>
      </c>
      <c r="B997" s="32" t="s">
        <v>621</v>
      </c>
      <c r="C997" s="32" t="s">
        <v>622</v>
      </c>
      <c r="D997" s="104" t="s">
        <v>971</v>
      </c>
      <c r="E997" s="153">
        <v>252.57862111990397</v>
      </c>
      <c r="F997" s="164" t="str">
        <f t="shared" si="69"/>
        <v>6221050010C</v>
      </c>
      <c r="G997" s="5" t="str">
        <f t="shared" si="70"/>
        <v>K7510TO1" H  x 2 salidasMODUSYS - colector en PA66  con caudalimetros, venteo aut., drenaje y termometro</v>
      </c>
      <c r="H997" s="86">
        <f t="shared" si="71"/>
        <v>252.57862111990397</v>
      </c>
      <c r="I997" s="5">
        <v>16</v>
      </c>
    </row>
    <row r="998" spans="1:9" x14ac:dyDescent="0.2">
      <c r="A998" s="27" t="s">
        <v>620</v>
      </c>
      <c r="B998" s="72" t="s">
        <v>623</v>
      </c>
      <c r="C998" s="72" t="s">
        <v>622</v>
      </c>
      <c r="D998" s="98" t="s">
        <v>972</v>
      </c>
      <c r="E998" s="154">
        <v>298.7684131589582</v>
      </c>
      <c r="F998" s="164" t="str">
        <f t="shared" si="69"/>
        <v>6226050010C</v>
      </c>
      <c r="G998" s="5" t="str">
        <f t="shared" si="70"/>
        <v>K7510TO1" H  x 3 salidasMODUSYS - colector en PA66  con caudalimetros, venteo aut., drenaje y termometro</v>
      </c>
      <c r="H998" s="86">
        <f t="shared" si="71"/>
        <v>298.7684131589582</v>
      </c>
      <c r="I998" s="5">
        <v>16</v>
      </c>
    </row>
    <row r="999" spans="1:9" s="6" customFormat="1" x14ac:dyDescent="0.2">
      <c r="A999" s="26" t="s">
        <v>620</v>
      </c>
      <c r="B999" s="6" t="s">
        <v>624</v>
      </c>
      <c r="C999" s="6" t="s">
        <v>622</v>
      </c>
      <c r="D999" s="105" t="s">
        <v>973</v>
      </c>
      <c r="E999" s="155">
        <v>344.95820519801242</v>
      </c>
      <c r="F999" s="164" t="str">
        <f t="shared" si="69"/>
        <v>6231050010C</v>
      </c>
      <c r="G999" s="5" t="str">
        <f t="shared" si="70"/>
        <v>K7510TO1" H  x 4 salidasMODUSYS - colector en PA66  con caudalimetros, venteo aut., drenaje y termometro</v>
      </c>
      <c r="H999" s="86">
        <f t="shared" si="71"/>
        <v>344.95820519801242</v>
      </c>
      <c r="I999" s="5">
        <v>16</v>
      </c>
    </row>
    <row r="1000" spans="1:9" x14ac:dyDescent="0.2">
      <c r="A1000" s="27" t="s">
        <v>620</v>
      </c>
      <c r="B1000" s="72" t="s">
        <v>625</v>
      </c>
      <c r="C1000" s="72" t="s">
        <v>622</v>
      </c>
      <c r="D1000" s="98" t="s">
        <v>976</v>
      </c>
      <c r="E1000" s="154">
        <v>390.17117384047037</v>
      </c>
      <c r="F1000" s="164" t="str">
        <f t="shared" si="69"/>
        <v>6236050010C</v>
      </c>
      <c r="G1000" s="5" t="str">
        <f t="shared" si="70"/>
        <v>K7510TO1" H  x 5 salidasMODUSYS - colector en PA66  con caudalimetros, venteo aut., drenaje y termometro</v>
      </c>
      <c r="H1000" s="86">
        <f t="shared" si="71"/>
        <v>390.17117384047037</v>
      </c>
      <c r="I1000" s="5">
        <v>16</v>
      </c>
    </row>
    <row r="1001" spans="1:9" s="6" customFormat="1" x14ac:dyDescent="0.2">
      <c r="A1001" s="26" t="s">
        <v>620</v>
      </c>
      <c r="B1001" s="6" t="s">
        <v>626</v>
      </c>
      <c r="C1001" s="6" t="s">
        <v>622</v>
      </c>
      <c r="D1001" s="105" t="s">
        <v>975</v>
      </c>
      <c r="E1001" s="155">
        <v>436.08187348049699</v>
      </c>
      <c r="F1001" s="164" t="str">
        <f t="shared" si="69"/>
        <v>6241050010C</v>
      </c>
      <c r="G1001" s="5" t="str">
        <f t="shared" si="70"/>
        <v>K7510TO1" H  x 6 salidasMODUSYS - colector en PA66  con caudalimetros, venteo aut., drenaje y termometro</v>
      </c>
      <c r="H1001" s="86">
        <f t="shared" si="71"/>
        <v>436.08187348049699</v>
      </c>
      <c r="I1001" s="5">
        <v>16</v>
      </c>
    </row>
    <row r="1002" spans="1:9" x14ac:dyDescent="0.2">
      <c r="A1002" s="27" t="s">
        <v>620</v>
      </c>
      <c r="B1002" s="72" t="s">
        <v>627</v>
      </c>
      <c r="C1002" s="72" t="s">
        <v>622</v>
      </c>
      <c r="D1002" s="98" t="s">
        <v>977</v>
      </c>
      <c r="E1002" s="154">
        <v>482.89962341736333</v>
      </c>
      <c r="F1002" s="164" t="str">
        <f t="shared" si="69"/>
        <v>6246050010C</v>
      </c>
      <c r="G1002" s="5" t="str">
        <f t="shared" si="70"/>
        <v>K7510TO1" H  x 7 salidasMODUSYS - colector en PA66  con caudalimetros, venteo aut., drenaje y termometro</v>
      </c>
      <c r="H1002" s="86">
        <f t="shared" si="71"/>
        <v>482.89962341736333</v>
      </c>
      <c r="I1002" s="5">
        <v>16</v>
      </c>
    </row>
    <row r="1003" spans="1:9" s="6" customFormat="1" x14ac:dyDescent="0.2">
      <c r="A1003" s="26" t="s">
        <v>620</v>
      </c>
      <c r="B1003" s="6" t="s">
        <v>628</v>
      </c>
      <c r="C1003" s="6" t="s">
        <v>622</v>
      </c>
      <c r="D1003" s="105" t="s">
        <v>978</v>
      </c>
      <c r="E1003" s="155">
        <v>529.78714645398645</v>
      </c>
      <c r="F1003" s="164" t="str">
        <f t="shared" si="69"/>
        <v>6251050010C</v>
      </c>
      <c r="G1003" s="5" t="str">
        <f t="shared" si="70"/>
        <v>K7510TO1" H  x 8 salidasMODUSYS - colector en PA66  con caudalimetros, venteo aut., drenaje y termometro</v>
      </c>
      <c r="H1003" s="86">
        <f t="shared" si="71"/>
        <v>529.78714645398645</v>
      </c>
      <c r="I1003" s="5">
        <v>16</v>
      </c>
    </row>
    <row r="1004" spans="1:9" x14ac:dyDescent="0.2">
      <c r="A1004" s="27" t="s">
        <v>620</v>
      </c>
      <c r="B1004" s="72" t="s">
        <v>629</v>
      </c>
      <c r="C1004" s="72" t="s">
        <v>622</v>
      </c>
      <c r="D1004" s="98" t="s">
        <v>979</v>
      </c>
      <c r="E1004" s="154">
        <v>587.41972685316898</v>
      </c>
      <c r="F1004" s="164" t="str">
        <f t="shared" si="69"/>
        <v>6256050010C</v>
      </c>
      <c r="G1004" s="5" t="str">
        <f t="shared" si="70"/>
        <v>K7510TO1" H  x 9 salidasMODUSYS - colector en PA66  con caudalimetros, venteo aut., drenaje y termometro</v>
      </c>
      <c r="H1004" s="86">
        <f t="shared" si="71"/>
        <v>587.41972685316898</v>
      </c>
      <c r="I1004" s="5">
        <v>16</v>
      </c>
    </row>
    <row r="1005" spans="1:9" s="6" customFormat="1" x14ac:dyDescent="0.2">
      <c r="A1005" s="26" t="s">
        <v>620</v>
      </c>
      <c r="B1005" s="6" t="s">
        <v>630</v>
      </c>
      <c r="C1005" s="6" t="s">
        <v>622</v>
      </c>
      <c r="D1005" s="105" t="s">
        <v>980</v>
      </c>
      <c r="E1005" s="155">
        <v>635.63293878517254</v>
      </c>
      <c r="F1005" s="164" t="str">
        <f t="shared" si="69"/>
        <v>6261050010C</v>
      </c>
      <c r="G1005" s="5" t="str">
        <f t="shared" si="70"/>
        <v>K7510TO1" H  x 10 salidasMODUSYS - colector en PA66  con caudalimetros, venteo aut., drenaje y termometro</v>
      </c>
      <c r="H1005" s="86">
        <f t="shared" si="71"/>
        <v>635.63293878517254</v>
      </c>
      <c r="I1005" s="5">
        <v>16</v>
      </c>
    </row>
    <row r="1006" spans="1:9" x14ac:dyDescent="0.2">
      <c r="A1006" s="27" t="s">
        <v>620</v>
      </c>
      <c r="B1006" s="72" t="s">
        <v>631</v>
      </c>
      <c r="C1006" s="72" t="s">
        <v>622</v>
      </c>
      <c r="D1006" s="98" t="s">
        <v>981</v>
      </c>
      <c r="E1006" s="154">
        <v>681.12499982665804</v>
      </c>
      <c r="F1006" s="164" t="str">
        <f t="shared" si="69"/>
        <v>6266050010C</v>
      </c>
      <c r="G1006" s="5" t="str">
        <f t="shared" si="70"/>
        <v>K7510TO1" H  x 11 salidasMODUSYS - colector en PA66  con caudalimetros, venteo aut., drenaje y termometro</v>
      </c>
      <c r="H1006" s="86">
        <f t="shared" si="71"/>
        <v>681.12499982665804</v>
      </c>
      <c r="I1006" s="5">
        <v>16</v>
      </c>
    </row>
    <row r="1007" spans="1:9" s="6" customFormat="1" x14ac:dyDescent="0.2">
      <c r="A1007" s="26" t="s">
        <v>620</v>
      </c>
      <c r="B1007" s="6" t="s">
        <v>632</v>
      </c>
      <c r="C1007" s="6" t="s">
        <v>622</v>
      </c>
      <c r="D1007" s="105" t="s">
        <v>974</v>
      </c>
      <c r="E1007" s="155">
        <v>726.54728776838658</v>
      </c>
      <c r="F1007" s="164" t="str">
        <f t="shared" si="69"/>
        <v>6271050010C</v>
      </c>
      <c r="G1007" s="5" t="str">
        <f t="shared" si="70"/>
        <v>K7510TO1" H  x 12 salidasMODUSYS - colector en PA66  con caudalimetros, venteo aut., drenaje y termometro</v>
      </c>
      <c r="H1007" s="86">
        <f t="shared" si="71"/>
        <v>726.54728776838658</v>
      </c>
      <c r="I1007" s="5">
        <v>16</v>
      </c>
    </row>
    <row r="1008" spans="1:9" x14ac:dyDescent="0.2">
      <c r="A1008" s="27" t="s">
        <v>633</v>
      </c>
      <c r="B1008" s="72" t="s">
        <v>621</v>
      </c>
      <c r="C1008" s="72" t="s">
        <v>634</v>
      </c>
      <c r="D1008" s="98" t="s">
        <v>982</v>
      </c>
      <c r="E1008" s="154">
        <v>241.91209551316373</v>
      </c>
      <c r="F1008" s="164" t="str">
        <f t="shared" si="69"/>
        <v>6221050110C</v>
      </c>
      <c r="G1008" s="5" t="str">
        <f t="shared" si="70"/>
        <v>K7510P1" H  x 2 salidasMODUSYS - colector en PA66  con venteo automatico, drenaje y termometro</v>
      </c>
      <c r="H1008" s="86">
        <f t="shared" si="71"/>
        <v>241.91209551316373</v>
      </c>
      <c r="I1008" s="5">
        <v>16</v>
      </c>
    </row>
    <row r="1009" spans="1:9" s="6" customFormat="1" x14ac:dyDescent="0.2">
      <c r="A1009" s="26" t="s">
        <v>633</v>
      </c>
      <c r="B1009" s="6" t="s">
        <v>623</v>
      </c>
      <c r="C1009" s="6" t="s">
        <v>634</v>
      </c>
      <c r="D1009" s="105" t="s">
        <v>983</v>
      </c>
      <c r="E1009" s="155">
        <v>278.50246225341573</v>
      </c>
      <c r="F1009" s="164" t="str">
        <f t="shared" ref="F1009:F1051" si="72">D1009</f>
        <v>6226050110C</v>
      </c>
      <c r="G1009" s="5" t="str">
        <f t="shared" ref="G1009:G1051" si="73">A1009 &amp; B1009 &amp; C1009</f>
        <v>K7510P1" H  x 3 salidasMODUSYS - colector en PA66  con venteo automatico, drenaje y termometro</v>
      </c>
      <c r="H1009" s="86">
        <f t="shared" ref="H1009:H1051" si="74">E1009</f>
        <v>278.50246225341573</v>
      </c>
      <c r="I1009" s="5">
        <v>16</v>
      </c>
    </row>
    <row r="1010" spans="1:9" x14ac:dyDescent="0.2">
      <c r="A1010" s="27" t="s">
        <v>633</v>
      </c>
      <c r="B1010" s="72" t="s">
        <v>624</v>
      </c>
      <c r="C1010" s="72" t="s">
        <v>634</v>
      </c>
      <c r="D1010" s="98" t="s">
        <v>984</v>
      </c>
      <c r="E1010" s="154">
        <v>309.67226091867411</v>
      </c>
      <c r="F1010" s="164" t="str">
        <f t="shared" si="72"/>
        <v>6231050110C</v>
      </c>
      <c r="G1010" s="5" t="str">
        <f t="shared" si="73"/>
        <v>K7510P1" H  x 4 salidasMODUSYS - colector en PA66  con venteo automatico, drenaje y termometro</v>
      </c>
      <c r="H1010" s="86">
        <f t="shared" si="74"/>
        <v>309.67226091867411</v>
      </c>
      <c r="I1010" s="5">
        <v>16</v>
      </c>
    </row>
    <row r="1011" spans="1:9" s="6" customFormat="1" x14ac:dyDescent="0.2">
      <c r="A1011" s="26" t="s">
        <v>635</v>
      </c>
      <c r="B1011" s="6" t="s">
        <v>636</v>
      </c>
      <c r="C1011" s="6" t="s">
        <v>637</v>
      </c>
      <c r="D1011" s="105" t="s">
        <v>992</v>
      </c>
      <c r="E1011" s="155">
        <v>25.960930616563839</v>
      </c>
      <c r="F1011" s="164" t="str">
        <f t="shared" si="72"/>
        <v>3702518080C</v>
      </c>
      <c r="G1011" s="5" t="str">
        <f t="shared" si="73"/>
        <v>52CE/11" M x Hvalvula de bola paso total - recta - macho x hembra PN28 - mando mariposa rojo</v>
      </c>
      <c r="H1011" s="86">
        <f t="shared" si="74"/>
        <v>25.960930616563839</v>
      </c>
      <c r="I1011" s="5">
        <v>16</v>
      </c>
    </row>
    <row r="1012" spans="1:9" x14ac:dyDescent="0.2">
      <c r="A1012" s="27" t="s">
        <v>638</v>
      </c>
      <c r="B1012" s="72" t="s">
        <v>636</v>
      </c>
      <c r="C1012" s="72" t="s">
        <v>639</v>
      </c>
      <c r="D1012" s="98" t="s">
        <v>994</v>
      </c>
      <c r="E1012" s="154">
        <v>25.960930616563839</v>
      </c>
      <c r="F1012" s="164" t="str">
        <f t="shared" si="72"/>
        <v>3702518350C</v>
      </c>
      <c r="G1012" s="5" t="str">
        <f t="shared" si="73"/>
        <v>52CE/1B1" M x Hvalvula de bola paso total - recta - macho x hembra PN28 - mando mariposa azul</v>
      </c>
      <c r="H1012" s="86">
        <f t="shared" si="74"/>
        <v>25.960930616563839</v>
      </c>
      <c r="I1012" s="5">
        <v>16</v>
      </c>
    </row>
    <row r="1013" spans="1:9" s="6" customFormat="1" x14ac:dyDescent="0.2">
      <c r="A1013" s="26" t="s">
        <v>640</v>
      </c>
      <c r="B1013" s="6" t="s">
        <v>636</v>
      </c>
      <c r="C1013" s="6" t="s">
        <v>641</v>
      </c>
      <c r="D1013" s="105" t="s">
        <v>993</v>
      </c>
      <c r="E1013" s="155">
        <v>34.744468065025082</v>
      </c>
      <c r="F1013" s="164" t="str">
        <f t="shared" si="72"/>
        <v>3702515360C</v>
      </c>
      <c r="G1013" s="5" t="str">
        <f t="shared" si="73"/>
        <v>59/9ROS1" M x Hvalvula de bola paso total - angular - macho x hembra PN16 - mando mariposa rojo</v>
      </c>
      <c r="H1013" s="86">
        <f t="shared" si="74"/>
        <v>34.744468065025082</v>
      </c>
      <c r="I1013" s="5">
        <v>16</v>
      </c>
    </row>
    <row r="1014" spans="1:9" s="6" customFormat="1" x14ac:dyDescent="0.2">
      <c r="A1014" s="26" t="s">
        <v>644</v>
      </c>
      <c r="B1014" s="6" t="s">
        <v>621</v>
      </c>
      <c r="C1014" s="6" t="s">
        <v>645</v>
      </c>
      <c r="D1014" s="105" t="s">
        <v>985</v>
      </c>
      <c r="E1014" s="155">
        <v>267.09137340835764</v>
      </c>
      <c r="F1014" s="164" t="str">
        <f t="shared" si="72"/>
        <v>6221050040C</v>
      </c>
      <c r="G1014" s="5" t="str">
        <f t="shared" si="73"/>
        <v>K7522TO1" H  x 2 salidasMODUSYS - colector en PA66 con caudal., venteo aut., drenaje  y valvulas</v>
      </c>
      <c r="H1014" s="86">
        <f t="shared" si="74"/>
        <v>267.09137340835764</v>
      </c>
      <c r="I1014" s="5">
        <v>16</v>
      </c>
    </row>
    <row r="1015" spans="1:9" x14ac:dyDescent="0.2">
      <c r="A1015" s="27" t="s">
        <v>644</v>
      </c>
      <c r="B1015" s="72" t="s">
        <v>623</v>
      </c>
      <c r="C1015" s="72" t="s">
        <v>645</v>
      </c>
      <c r="D1015" s="98" t="s">
        <v>986</v>
      </c>
      <c r="E1015" s="154">
        <v>308.07757859990443</v>
      </c>
      <c r="F1015" s="164" t="str">
        <f t="shared" si="72"/>
        <v>6226050040C</v>
      </c>
      <c r="G1015" s="5" t="str">
        <f t="shared" si="73"/>
        <v>K7522TO1" H  x 3 salidasMODUSYS - colector en PA66 con caudal., venteo aut., drenaje  y valvulas</v>
      </c>
      <c r="H1015" s="86">
        <f t="shared" si="74"/>
        <v>308.07757859990443</v>
      </c>
      <c r="I1015" s="5">
        <v>16</v>
      </c>
    </row>
    <row r="1016" spans="1:9" s="6" customFormat="1" x14ac:dyDescent="0.2">
      <c r="A1016" s="26" t="s">
        <v>644</v>
      </c>
      <c r="B1016" s="6" t="s">
        <v>624</v>
      </c>
      <c r="C1016" s="6" t="s">
        <v>645</v>
      </c>
      <c r="D1016" s="105" t="s">
        <v>987</v>
      </c>
      <c r="E1016" s="155">
        <v>355.49471657325114</v>
      </c>
      <c r="F1016" s="164" t="str">
        <f t="shared" si="72"/>
        <v>6231050040C</v>
      </c>
      <c r="G1016" s="5" t="str">
        <f t="shared" si="73"/>
        <v>K7522TO1" H  x 4 salidasMODUSYS - colector en PA66 con caudal., venteo aut., drenaje  y valvulas</v>
      </c>
      <c r="H1016" s="86">
        <f t="shared" si="74"/>
        <v>355.49471657325114</v>
      </c>
      <c r="I1016" s="5">
        <v>16</v>
      </c>
    </row>
    <row r="1017" spans="1:9" x14ac:dyDescent="0.2">
      <c r="A1017" s="27" t="s">
        <v>644</v>
      </c>
      <c r="B1017" s="72" t="s">
        <v>625</v>
      </c>
      <c r="C1017" s="72" t="s">
        <v>645</v>
      </c>
      <c r="D1017" s="98" t="s">
        <v>988</v>
      </c>
      <c r="E1017" s="154">
        <v>402.04507679330231</v>
      </c>
      <c r="F1017" s="164" t="str">
        <f t="shared" si="72"/>
        <v>6236050040C</v>
      </c>
      <c r="G1017" s="5" t="str">
        <f t="shared" si="73"/>
        <v>K7522TO1" H  x 5 salidasMODUSYS - colector en PA66 con caudal., venteo aut., drenaje  y valvulas</v>
      </c>
      <c r="H1017" s="86">
        <f t="shared" si="74"/>
        <v>402.04507679330231</v>
      </c>
      <c r="I1017" s="5">
        <v>16</v>
      </c>
    </row>
    <row r="1018" spans="1:9" s="6" customFormat="1" x14ac:dyDescent="0.2">
      <c r="A1018" s="26" t="s">
        <v>644</v>
      </c>
      <c r="B1018" s="6" t="s">
        <v>626</v>
      </c>
      <c r="C1018" s="6" t="s">
        <v>645</v>
      </c>
      <c r="D1018" s="105" t="s">
        <v>989</v>
      </c>
      <c r="E1018" s="155">
        <v>446.52932619286162</v>
      </c>
      <c r="F1018" s="164" t="str">
        <f t="shared" si="72"/>
        <v>6241050040C</v>
      </c>
      <c r="G1018" s="5" t="str">
        <f t="shared" si="73"/>
        <v>K7522TO1" H  x 6 salidasMODUSYS - colector en PA66 con caudal., venteo aut., drenaje  y valvulas</v>
      </c>
      <c r="H1018" s="86">
        <f t="shared" si="74"/>
        <v>446.52932619286162</v>
      </c>
      <c r="I1018" s="5">
        <v>16</v>
      </c>
    </row>
    <row r="1019" spans="1:9" x14ac:dyDescent="0.2">
      <c r="A1019" s="27" t="s">
        <v>644</v>
      </c>
      <c r="B1019" s="72" t="s">
        <v>627</v>
      </c>
      <c r="C1019" s="72" t="s">
        <v>645</v>
      </c>
      <c r="D1019" s="98" t="s">
        <v>990</v>
      </c>
      <c r="E1019" s="154">
        <v>489.50595979646653</v>
      </c>
      <c r="F1019" s="164" t="str">
        <f t="shared" si="72"/>
        <v>6246050040C</v>
      </c>
      <c r="G1019" s="5" t="str">
        <f t="shared" si="73"/>
        <v>K7522TO1" H  x 7 salidasMODUSYS - colector en PA66 con caudal., venteo aut., drenaje  y valvulas</v>
      </c>
      <c r="H1019" s="86">
        <f t="shared" si="74"/>
        <v>489.50595979646653</v>
      </c>
      <c r="I1019" s="5">
        <v>16</v>
      </c>
    </row>
    <row r="1020" spans="1:9" s="6" customFormat="1" x14ac:dyDescent="0.2">
      <c r="A1020" s="26" t="s">
        <v>644</v>
      </c>
      <c r="B1020" s="6" t="s">
        <v>628</v>
      </c>
      <c r="C1020" s="6" t="s">
        <v>645</v>
      </c>
      <c r="D1020" s="105" t="s">
        <v>991</v>
      </c>
      <c r="E1020" s="155">
        <v>538.54064764567545</v>
      </c>
      <c r="F1020" s="164" t="str">
        <f t="shared" si="72"/>
        <v>6251050040C</v>
      </c>
      <c r="G1020" s="5" t="str">
        <f t="shared" si="73"/>
        <v>K7522TO1" H  x 8 salidasMODUSYS - colector en PA66 con caudal., venteo aut., drenaje  y valvulas</v>
      </c>
      <c r="H1020" s="86">
        <f t="shared" si="74"/>
        <v>538.54064764567545</v>
      </c>
      <c r="I1020" s="5">
        <v>16</v>
      </c>
    </row>
    <row r="1021" spans="1:9" x14ac:dyDescent="0.2">
      <c r="A1021" s="27" t="s">
        <v>644</v>
      </c>
      <c r="B1021" s="72" t="s">
        <v>629</v>
      </c>
      <c r="C1021" s="72" t="s">
        <v>645</v>
      </c>
      <c r="D1021" s="98" t="s">
        <v>1149</v>
      </c>
      <c r="E1021" s="154">
        <v>598.06645970884483</v>
      </c>
      <c r="F1021" s="164" t="str">
        <f t="shared" si="72"/>
        <v>6256050040C</v>
      </c>
      <c r="G1021" s="5" t="str">
        <f t="shared" si="73"/>
        <v>K7522TO1" H  x 9 salidasMODUSYS - colector en PA66 con caudal., venteo aut., drenaje  y valvulas</v>
      </c>
      <c r="H1021" s="86">
        <f t="shared" si="74"/>
        <v>598.06645970884483</v>
      </c>
      <c r="I1021" s="5">
        <v>16</v>
      </c>
    </row>
    <row r="1022" spans="1:9" s="6" customFormat="1" x14ac:dyDescent="0.2">
      <c r="A1022" s="26" t="s">
        <v>644</v>
      </c>
      <c r="B1022" s="6" t="s">
        <v>630</v>
      </c>
      <c r="C1022" s="6" t="s">
        <v>645</v>
      </c>
      <c r="D1022" s="105" t="s">
        <v>1150</v>
      </c>
      <c r="E1022" s="155">
        <v>642.34891990151198</v>
      </c>
      <c r="F1022" s="164" t="str">
        <f t="shared" si="72"/>
        <v>6261050040C</v>
      </c>
      <c r="G1022" s="5" t="str">
        <f t="shared" si="73"/>
        <v>K7522TO1" H  x 10 salidasMODUSYS - colector en PA66 con caudal., venteo aut., drenaje  y valvulas</v>
      </c>
      <c r="H1022" s="86">
        <f t="shared" si="74"/>
        <v>642.34891990151198</v>
      </c>
      <c r="I1022" s="5">
        <v>16</v>
      </c>
    </row>
    <row r="1023" spans="1:9" x14ac:dyDescent="0.2">
      <c r="A1023" s="27" t="s">
        <v>644</v>
      </c>
      <c r="B1023" s="72" t="s">
        <v>631</v>
      </c>
      <c r="C1023" s="72" t="s">
        <v>645</v>
      </c>
      <c r="D1023" s="98" t="s">
        <v>1151</v>
      </c>
      <c r="E1023" s="154">
        <v>691.69532909537872</v>
      </c>
      <c r="F1023" s="164" t="str">
        <f t="shared" si="72"/>
        <v>6266050040C</v>
      </c>
      <c r="G1023" s="5" t="str">
        <f t="shared" si="73"/>
        <v>K7522TO1" H  x 11 salidasMODUSYS - colector en PA66 con caudal., venteo aut., drenaje  y valvulas</v>
      </c>
      <c r="H1023" s="86">
        <f t="shared" si="74"/>
        <v>691.69532909537872</v>
      </c>
      <c r="I1023" s="5">
        <v>16</v>
      </c>
    </row>
    <row r="1024" spans="1:9" s="6" customFormat="1" x14ac:dyDescent="0.2">
      <c r="A1024" s="26" t="s">
        <v>644</v>
      </c>
      <c r="B1024" s="6" t="s">
        <v>632</v>
      </c>
      <c r="C1024" s="6" t="s">
        <v>645</v>
      </c>
      <c r="D1024" s="105" t="s">
        <v>1152</v>
      </c>
      <c r="E1024" s="155">
        <v>735.62009415285047</v>
      </c>
      <c r="F1024" s="164" t="str">
        <f t="shared" si="72"/>
        <v>6271050040C</v>
      </c>
      <c r="G1024" s="5" t="str">
        <f t="shared" si="73"/>
        <v>K7522TO1" H  x 12 salidasMODUSYS - colector en PA66 con caudal., venteo aut., drenaje  y valvulas</v>
      </c>
      <c r="H1024" s="86">
        <f t="shared" si="74"/>
        <v>735.62009415285047</v>
      </c>
      <c r="I1024" s="5">
        <v>16</v>
      </c>
    </row>
    <row r="1025" spans="1:9" s="6" customFormat="1" x14ac:dyDescent="0.2">
      <c r="A1025" s="26" t="s">
        <v>648</v>
      </c>
      <c r="C1025" s="6" t="s">
        <v>649</v>
      </c>
      <c r="D1025" s="105" t="s">
        <v>995</v>
      </c>
      <c r="E1025" s="155">
        <v>48.475731431396625</v>
      </c>
      <c r="F1025" s="164" t="str">
        <f t="shared" si="72"/>
        <v>6236020130C</v>
      </c>
      <c r="G1025" s="5" t="str">
        <f t="shared" si="73"/>
        <v>7500TOmodulo individual ida y retorno con caudalimetro</v>
      </c>
      <c r="H1025" s="86">
        <f t="shared" si="74"/>
        <v>48.475731431396625</v>
      </c>
      <c r="I1025" s="5">
        <v>16</v>
      </c>
    </row>
    <row r="1026" spans="1:9" x14ac:dyDescent="0.2">
      <c r="A1026" s="27" t="s">
        <v>650</v>
      </c>
      <c r="B1026" s="72"/>
      <c r="C1026" s="72" t="s">
        <v>651</v>
      </c>
      <c r="D1026" s="98" t="s">
        <v>1000</v>
      </c>
      <c r="E1026" s="154">
        <v>35.911923524901091</v>
      </c>
      <c r="F1026" s="164" t="str">
        <f t="shared" si="72"/>
        <v>6236020020C</v>
      </c>
      <c r="G1026" s="5" t="str">
        <f t="shared" si="73"/>
        <v>7500TDmodulo individual ida y retorno</v>
      </c>
      <c r="H1026" s="86">
        <f t="shared" si="74"/>
        <v>35.911923524901091</v>
      </c>
      <c r="I1026" s="5">
        <v>16</v>
      </c>
    </row>
    <row r="1027" spans="1:9" s="6" customFormat="1" x14ac:dyDescent="0.2">
      <c r="A1027" s="26" t="s">
        <v>652</v>
      </c>
      <c r="C1027" s="6" t="s">
        <v>653</v>
      </c>
      <c r="D1027" s="105" t="s">
        <v>965</v>
      </c>
      <c r="E1027" s="155">
        <v>8.61</v>
      </c>
      <c r="F1027" s="164" t="str">
        <f t="shared" si="72"/>
        <v>9403900001C</v>
      </c>
      <c r="G1027" s="5" t="str">
        <f t="shared" si="73"/>
        <v>T39P/80termometro 0-80° para Modusys</v>
      </c>
      <c r="H1027" s="86">
        <f t="shared" si="74"/>
        <v>8.61</v>
      </c>
      <c r="I1027" s="5">
        <v>16</v>
      </c>
    </row>
    <row r="1028" spans="1:9" x14ac:dyDescent="0.2">
      <c r="A1028" s="27" t="s">
        <v>654</v>
      </c>
      <c r="B1028" s="72" t="s">
        <v>655</v>
      </c>
      <c r="C1028" s="72" t="s">
        <v>656</v>
      </c>
      <c r="D1028" s="98" t="s">
        <v>996</v>
      </c>
      <c r="E1028" s="154">
        <v>63.332918650646029</v>
      </c>
      <c r="F1028" s="164" t="str">
        <f t="shared" si="72"/>
        <v>9702530100C</v>
      </c>
      <c r="G1028" s="5" t="str">
        <f t="shared" si="73"/>
        <v>KC7535E1" x tuerca locaunidad terminal Modusys con venteo automatico, termometro y drenaje</v>
      </c>
      <c r="H1028" s="86">
        <f t="shared" si="74"/>
        <v>63.332918650646029</v>
      </c>
      <c r="I1028" s="5">
        <v>16</v>
      </c>
    </row>
    <row r="1029" spans="1:9" x14ac:dyDescent="0.2">
      <c r="A1029" s="26" t="s">
        <v>654</v>
      </c>
      <c r="B1029" s="6" t="s">
        <v>1003</v>
      </c>
      <c r="C1029" s="6" t="s">
        <v>656</v>
      </c>
      <c r="D1029" s="105" t="s">
        <v>1001</v>
      </c>
      <c r="E1029" s="155">
        <v>65.060554015439578</v>
      </c>
      <c r="F1029" s="164" t="str">
        <f t="shared" si="72"/>
        <v>9703230100C</v>
      </c>
      <c r="G1029" s="5" t="str">
        <f t="shared" si="73"/>
        <v>KC7535E1.1/4" x tuerca locaunidad terminal Modusys con venteo automatico, termometro y drenaje</v>
      </c>
      <c r="H1029" s="86">
        <f t="shared" si="74"/>
        <v>65.060554015439578</v>
      </c>
      <c r="I1029" s="5">
        <v>16</v>
      </c>
    </row>
    <row r="1030" spans="1:9" s="6" customFormat="1" x14ac:dyDescent="0.2">
      <c r="A1030" s="27" t="s">
        <v>657</v>
      </c>
      <c r="B1030" s="72" t="s">
        <v>655</v>
      </c>
      <c r="C1030" s="72" t="s">
        <v>658</v>
      </c>
      <c r="D1030" s="98" t="s">
        <v>997</v>
      </c>
      <c r="E1030" s="154">
        <v>50.085428955264817</v>
      </c>
      <c r="F1030" s="164" t="str">
        <f t="shared" si="72"/>
        <v>9702530110C</v>
      </c>
      <c r="G1030" s="5" t="str">
        <f t="shared" si="73"/>
        <v>KC7514E1" x tuerca locaunidad terminal Modusys con venteo manual, termometro y drenaje</v>
      </c>
      <c r="H1030" s="86">
        <f t="shared" si="74"/>
        <v>50.085428955264817</v>
      </c>
      <c r="I1030" s="5">
        <v>16</v>
      </c>
    </row>
    <row r="1031" spans="1:9" s="6" customFormat="1" x14ac:dyDescent="0.2">
      <c r="A1031" s="26" t="s">
        <v>657</v>
      </c>
      <c r="B1031" s="6" t="s">
        <v>1003</v>
      </c>
      <c r="C1031" s="6" t="s">
        <v>658</v>
      </c>
      <c r="D1031" s="105" t="s">
        <v>1002</v>
      </c>
      <c r="E1031" s="155">
        <v>53.378448215407019</v>
      </c>
      <c r="F1031" s="164" t="str">
        <f t="shared" si="72"/>
        <v>9703230110C</v>
      </c>
      <c r="G1031" s="5" t="str">
        <f t="shared" si="73"/>
        <v>KC7514E1.1/4" x tuerca locaunidad terminal Modusys con venteo manual, termometro y drenaje</v>
      </c>
      <c r="H1031" s="86">
        <f t="shared" si="74"/>
        <v>53.378448215407019</v>
      </c>
      <c r="I1031" s="5">
        <v>16</v>
      </c>
    </row>
    <row r="1032" spans="1:9" x14ac:dyDescent="0.2">
      <c r="A1032" s="27" t="s">
        <v>659</v>
      </c>
      <c r="B1032" s="72"/>
      <c r="C1032" s="72" t="s">
        <v>660</v>
      </c>
      <c r="D1032" s="98" t="s">
        <v>998</v>
      </c>
      <c r="E1032" s="154">
        <v>13.413318049639349</v>
      </c>
      <c r="F1032" s="164" t="str">
        <f t="shared" si="72"/>
        <v>8203245050C</v>
      </c>
      <c r="G1032" s="5" t="str">
        <f t="shared" si="73"/>
        <v>7500Zsoporte en acero para Modusys</v>
      </c>
      <c r="H1032" s="86">
        <f t="shared" si="74"/>
        <v>13.413318049639349</v>
      </c>
      <c r="I1032" s="5">
        <v>16</v>
      </c>
    </row>
    <row r="1033" spans="1:9" s="6" customFormat="1" x14ac:dyDescent="0.2">
      <c r="A1033" s="40" t="s">
        <v>1262</v>
      </c>
      <c r="C1033" s="6" t="s">
        <v>661</v>
      </c>
      <c r="D1033" s="105" t="s">
        <v>999</v>
      </c>
      <c r="E1033" s="155">
        <v>4.2564929277522205</v>
      </c>
      <c r="F1033" s="164" t="str">
        <f t="shared" si="72"/>
        <v>8503205000C</v>
      </c>
      <c r="G1033" s="5" t="str">
        <f t="shared" si="73"/>
        <v>7500Ctapon en PA66 para cierre colector Modusys</v>
      </c>
      <c r="H1033" s="86">
        <f t="shared" si="74"/>
        <v>4.2564929277522205</v>
      </c>
      <c r="I1033" s="5">
        <v>16</v>
      </c>
    </row>
    <row r="1034" spans="1:9" s="6" customFormat="1" x14ac:dyDescent="0.2">
      <c r="A1034" s="27" t="s">
        <v>912</v>
      </c>
      <c r="B1034" s="72" t="s">
        <v>913</v>
      </c>
      <c r="C1034" s="72" t="s">
        <v>956</v>
      </c>
      <c r="D1034" s="98" t="s">
        <v>914</v>
      </c>
      <c r="E1034" s="154">
        <v>168.67114301212024</v>
      </c>
      <c r="F1034" s="164" t="str">
        <f t="shared" si="72"/>
        <v>6219345000C</v>
      </c>
      <c r="G1034" s="5" t="str">
        <f t="shared" si="73"/>
        <v>8114TOP.50 - 1” x 3/4” x 2 salidascolector en INOX con caudalímetros, venteos manuales y válvulas de drenaje</v>
      </c>
      <c r="H1034" s="86">
        <f t="shared" si="74"/>
        <v>168.67114301212024</v>
      </c>
      <c r="I1034" s="5">
        <v>16</v>
      </c>
    </row>
    <row r="1035" spans="1:9" s="6" customFormat="1" x14ac:dyDescent="0.2">
      <c r="A1035" s="26" t="s">
        <v>912</v>
      </c>
      <c r="B1035" s="6" t="s">
        <v>925</v>
      </c>
      <c r="C1035" s="6" t="s">
        <v>956</v>
      </c>
      <c r="D1035" s="105" t="s">
        <v>915</v>
      </c>
      <c r="E1035" s="155">
        <v>206.49390411611768</v>
      </c>
      <c r="F1035" s="164" t="str">
        <f t="shared" si="72"/>
        <v>6224345000C</v>
      </c>
      <c r="G1035" s="5" t="str">
        <f t="shared" si="73"/>
        <v>8114TOP.50 - 1” x 3/4” x 3 salidascolector en INOX con caudalímetros, venteos manuales y válvulas de drenaje</v>
      </c>
      <c r="H1035" s="86">
        <f t="shared" si="74"/>
        <v>206.49390411611768</v>
      </c>
      <c r="I1035" s="5">
        <v>16</v>
      </c>
    </row>
    <row r="1036" spans="1:9" s="6" customFormat="1" x14ac:dyDescent="0.2">
      <c r="A1036" s="27" t="s">
        <v>912</v>
      </c>
      <c r="B1036" s="72" t="s">
        <v>926</v>
      </c>
      <c r="C1036" s="72" t="s">
        <v>956</v>
      </c>
      <c r="D1036" s="98" t="s">
        <v>916</v>
      </c>
      <c r="E1036" s="154">
        <v>247.10378954805438</v>
      </c>
      <c r="F1036" s="164" t="str">
        <f t="shared" si="72"/>
        <v>6229345000C</v>
      </c>
      <c r="G1036" s="5" t="str">
        <f t="shared" si="73"/>
        <v>8114TOP.50 - 1” x 3/4” x 4 salidascolector en INOX con caudalímetros, venteos manuales y válvulas de drenaje</v>
      </c>
      <c r="H1036" s="86">
        <f t="shared" si="74"/>
        <v>247.10378954805438</v>
      </c>
      <c r="I1036" s="5">
        <v>16</v>
      </c>
    </row>
    <row r="1037" spans="1:9" s="6" customFormat="1" x14ac:dyDescent="0.2">
      <c r="A1037" s="26" t="s">
        <v>912</v>
      </c>
      <c r="B1037" s="6" t="s">
        <v>927</v>
      </c>
      <c r="C1037" s="6" t="s">
        <v>956</v>
      </c>
      <c r="D1037" s="105" t="s">
        <v>917</v>
      </c>
      <c r="E1037" s="155">
        <v>287.04785287165174</v>
      </c>
      <c r="F1037" s="164" t="str">
        <f t="shared" si="72"/>
        <v>6234345000C</v>
      </c>
      <c r="G1037" s="5" t="str">
        <f t="shared" si="73"/>
        <v>8114TOP.50 - 1” x 3/4” x 5 salidascolector en INOX con caudalímetros, venteos manuales y válvulas de drenaje</v>
      </c>
      <c r="H1037" s="86">
        <f t="shared" si="74"/>
        <v>287.04785287165174</v>
      </c>
      <c r="I1037" s="5">
        <v>16</v>
      </c>
    </row>
    <row r="1038" spans="1:9" s="6" customFormat="1" x14ac:dyDescent="0.2">
      <c r="A1038" s="27" t="s">
        <v>912</v>
      </c>
      <c r="B1038" s="72" t="s">
        <v>928</v>
      </c>
      <c r="C1038" s="72" t="s">
        <v>956</v>
      </c>
      <c r="D1038" s="98" t="s">
        <v>918</v>
      </c>
      <c r="E1038" s="154">
        <v>319.58838088554864</v>
      </c>
      <c r="F1038" s="164" t="str">
        <f t="shared" si="72"/>
        <v>6239345000C</v>
      </c>
      <c r="G1038" s="5" t="str">
        <f t="shared" si="73"/>
        <v>8114TOP.50 - 1” x 3/4” x 6 salidascolector en INOX con caudalímetros, venteos manuales y válvulas de drenaje</v>
      </c>
      <c r="H1038" s="86">
        <f t="shared" si="74"/>
        <v>319.58838088554864</v>
      </c>
      <c r="I1038" s="5">
        <v>16</v>
      </c>
    </row>
    <row r="1039" spans="1:9" s="6" customFormat="1" x14ac:dyDescent="0.2">
      <c r="A1039" s="26" t="s">
        <v>912</v>
      </c>
      <c r="B1039" s="6" t="s">
        <v>929</v>
      </c>
      <c r="C1039" s="6" t="s">
        <v>956</v>
      </c>
      <c r="D1039" s="105" t="s">
        <v>919</v>
      </c>
      <c r="E1039" s="155">
        <v>359.45525094999283</v>
      </c>
      <c r="F1039" s="164" t="str">
        <f t="shared" si="72"/>
        <v>6244345000C</v>
      </c>
      <c r="G1039" s="5" t="str">
        <f t="shared" si="73"/>
        <v>8114TOP.50 - 1” x 3/4” x 7 salidascolector en INOX con caudalímetros, venteos manuales y válvulas de drenaje</v>
      </c>
      <c r="H1039" s="86">
        <f t="shared" si="74"/>
        <v>359.45525094999283</v>
      </c>
      <c r="I1039" s="5">
        <v>16</v>
      </c>
    </row>
    <row r="1040" spans="1:9" s="6" customFormat="1" x14ac:dyDescent="0.2">
      <c r="A1040" s="27" t="s">
        <v>912</v>
      </c>
      <c r="B1040" s="72" t="s">
        <v>930</v>
      </c>
      <c r="C1040" s="72" t="s">
        <v>956</v>
      </c>
      <c r="D1040" s="98" t="s">
        <v>920</v>
      </c>
      <c r="E1040" s="154">
        <v>409.79076107982689</v>
      </c>
      <c r="F1040" s="164" t="str">
        <f t="shared" si="72"/>
        <v>6249345000C</v>
      </c>
      <c r="G1040" s="5" t="str">
        <f t="shared" si="73"/>
        <v>8114TOP.50 - 1” x 3/4” x 8 salidascolector en INOX con caudalímetros, venteos manuales y válvulas de drenaje</v>
      </c>
      <c r="H1040" s="86">
        <f t="shared" si="74"/>
        <v>409.79076107982689</v>
      </c>
      <c r="I1040" s="5">
        <v>16</v>
      </c>
    </row>
    <row r="1041" spans="1:9" s="6" customFormat="1" x14ac:dyDescent="0.2">
      <c r="A1041" s="26" t="s">
        <v>912</v>
      </c>
      <c r="B1041" s="6" t="s">
        <v>931</v>
      </c>
      <c r="C1041" s="6" t="s">
        <v>956</v>
      </c>
      <c r="D1041" s="105" t="s">
        <v>921</v>
      </c>
      <c r="E1041" s="155">
        <v>454.44821092940384</v>
      </c>
      <c r="F1041" s="164" t="str">
        <f t="shared" si="72"/>
        <v>6254345000C</v>
      </c>
      <c r="G1041" s="5" t="str">
        <f t="shared" si="73"/>
        <v>8114TOP.50 - 1” x 3/4” x 9 salidascolector en INOX con caudalímetros, venteos manuales y válvulas de drenaje</v>
      </c>
      <c r="H1041" s="86">
        <f t="shared" si="74"/>
        <v>454.44821092940384</v>
      </c>
      <c r="I1041" s="5">
        <v>16</v>
      </c>
    </row>
    <row r="1042" spans="1:9" s="6" customFormat="1" x14ac:dyDescent="0.2">
      <c r="A1042" s="27" t="s">
        <v>912</v>
      </c>
      <c r="B1042" s="72" t="s">
        <v>932</v>
      </c>
      <c r="C1042" s="72" t="s">
        <v>956</v>
      </c>
      <c r="D1042" s="98" t="s">
        <v>922</v>
      </c>
      <c r="E1042" s="154">
        <v>486.60737036516429</v>
      </c>
      <c r="F1042" s="164" t="str">
        <f t="shared" si="72"/>
        <v>6259345000C</v>
      </c>
      <c r="G1042" s="5" t="str">
        <f t="shared" si="73"/>
        <v>8114TOP.50 - 1” x 3/4” x 10 salidascolector en INOX con caudalímetros, venteos manuales y válvulas de drenaje</v>
      </c>
      <c r="H1042" s="86">
        <f t="shared" si="74"/>
        <v>486.60737036516429</v>
      </c>
      <c r="I1042" s="5">
        <v>16</v>
      </c>
    </row>
    <row r="1043" spans="1:9" s="6" customFormat="1" x14ac:dyDescent="0.2">
      <c r="A1043" s="26" t="s">
        <v>912</v>
      </c>
      <c r="B1043" s="6" t="s">
        <v>933</v>
      </c>
      <c r="C1043" s="6" t="s">
        <v>956</v>
      </c>
      <c r="D1043" s="105" t="s">
        <v>923</v>
      </c>
      <c r="E1043" s="155">
        <v>524.87786447150756</v>
      </c>
      <c r="F1043" s="164" t="str">
        <f t="shared" si="72"/>
        <v>6264345000C</v>
      </c>
      <c r="G1043" s="5" t="str">
        <f t="shared" si="73"/>
        <v>8114TOP.50 - 1” x 3/4” x 11 salidascolector en INOX con caudalímetros, venteos manuales y válvulas de drenaje</v>
      </c>
      <c r="H1043" s="86">
        <f t="shared" si="74"/>
        <v>524.87786447150756</v>
      </c>
      <c r="I1043" s="5">
        <v>16</v>
      </c>
    </row>
    <row r="1044" spans="1:9" s="6" customFormat="1" x14ac:dyDescent="0.2">
      <c r="A1044" s="27" t="s">
        <v>912</v>
      </c>
      <c r="B1044" s="72" t="s">
        <v>934</v>
      </c>
      <c r="C1044" s="72" t="s">
        <v>956</v>
      </c>
      <c r="D1044" s="98" t="s">
        <v>924</v>
      </c>
      <c r="E1044" s="154">
        <v>576.0945029865826</v>
      </c>
      <c r="F1044" s="164" t="str">
        <f t="shared" si="72"/>
        <v>6269345000C</v>
      </c>
      <c r="G1044" s="5" t="str">
        <f t="shared" si="73"/>
        <v>8114TOP.50 - 1” x 3/4” x 12 salidascolector en INOX con caudalímetros, venteos manuales y válvulas de drenaje</v>
      </c>
      <c r="H1044" s="86">
        <f t="shared" si="74"/>
        <v>576.0945029865826</v>
      </c>
      <c r="I1044" s="5">
        <v>16</v>
      </c>
    </row>
    <row r="1045" spans="1:9" s="6" customFormat="1" x14ac:dyDescent="0.2">
      <c r="A1045" s="26" t="s">
        <v>935</v>
      </c>
      <c r="B1045" s="6" t="s">
        <v>913</v>
      </c>
      <c r="C1045" s="6" t="s">
        <v>957</v>
      </c>
      <c r="D1045" s="105" t="s">
        <v>936</v>
      </c>
      <c r="E1045" s="155">
        <v>192.09504950409175</v>
      </c>
      <c r="F1045" s="164" t="str">
        <f t="shared" si="72"/>
        <v>6219345010C</v>
      </c>
      <c r="G1045" s="5" t="str">
        <f t="shared" si="73"/>
        <v>8135TOP.50 - 1” x 3/4” x 2 salidascolector en INOX con caudalímetros, venteos automaticos y válvulas de drenaje</v>
      </c>
      <c r="H1045" s="86">
        <f t="shared" si="74"/>
        <v>192.09504950409175</v>
      </c>
      <c r="I1045" s="5">
        <v>16</v>
      </c>
    </row>
    <row r="1046" spans="1:9" s="6" customFormat="1" x14ac:dyDescent="0.2">
      <c r="A1046" s="27" t="s">
        <v>935</v>
      </c>
      <c r="B1046" s="72" t="s">
        <v>947</v>
      </c>
      <c r="C1046" s="72" t="s">
        <v>957</v>
      </c>
      <c r="D1046" s="98" t="s">
        <v>937</v>
      </c>
      <c r="E1046" s="154">
        <v>230.07143246691487</v>
      </c>
      <c r="F1046" s="164" t="str">
        <f t="shared" si="72"/>
        <v>6224345010C</v>
      </c>
      <c r="G1046" s="5" t="str">
        <f t="shared" si="73"/>
        <v>8135TOP.50 - 1” x 3/4” x 3 salidas colector en INOX con caudalímetros, venteos automaticos y válvulas de drenaje</v>
      </c>
      <c r="H1046" s="86">
        <f t="shared" si="74"/>
        <v>230.07143246691487</v>
      </c>
      <c r="I1046" s="5">
        <v>16</v>
      </c>
    </row>
    <row r="1047" spans="1:9" s="6" customFormat="1" x14ac:dyDescent="0.2">
      <c r="A1047" s="26" t="s">
        <v>935</v>
      </c>
      <c r="B1047" s="6" t="s">
        <v>948</v>
      </c>
      <c r="C1047" s="6" t="s">
        <v>957</v>
      </c>
      <c r="D1047" s="105" t="s">
        <v>938</v>
      </c>
      <c r="E1047" s="155">
        <v>270.84626001055</v>
      </c>
      <c r="F1047" s="164" t="str">
        <f t="shared" si="72"/>
        <v>6229345010C</v>
      </c>
      <c r="G1047" s="5" t="str">
        <f t="shared" si="73"/>
        <v>8135TOP.50 - 1” x 3/4” x 4 salidas colector en INOX con caudalímetros, venteos automaticos y válvulas de drenaje</v>
      </c>
      <c r="H1047" s="86">
        <f t="shared" si="74"/>
        <v>270.84626001055</v>
      </c>
      <c r="I1047" s="5">
        <v>16</v>
      </c>
    </row>
    <row r="1048" spans="1:9" s="6" customFormat="1" x14ac:dyDescent="0.2">
      <c r="A1048" s="27" t="s">
        <v>935</v>
      </c>
      <c r="B1048" s="72" t="s">
        <v>949</v>
      </c>
      <c r="C1048" s="72" t="s">
        <v>957</v>
      </c>
      <c r="D1048" s="98" t="s">
        <v>939</v>
      </c>
      <c r="E1048" s="154">
        <v>306.31147812447216</v>
      </c>
      <c r="F1048" s="164" t="str">
        <f t="shared" si="72"/>
        <v>6234345010C</v>
      </c>
      <c r="G1048" s="5" t="str">
        <f t="shared" si="73"/>
        <v>8135TOP.50 - 1” x 3/4” x 5 salidas colector en INOX con caudalímetros, venteos automaticos y válvulas de drenaje</v>
      </c>
      <c r="H1048" s="86">
        <f t="shared" si="74"/>
        <v>306.31147812447216</v>
      </c>
      <c r="I1048" s="5">
        <v>16</v>
      </c>
    </row>
    <row r="1049" spans="1:9" s="6" customFormat="1" x14ac:dyDescent="0.2">
      <c r="A1049" s="26" t="s">
        <v>935</v>
      </c>
      <c r="B1049" s="6" t="s">
        <v>950</v>
      </c>
      <c r="C1049" s="6" t="s">
        <v>957</v>
      </c>
      <c r="D1049" s="105" t="s">
        <v>940</v>
      </c>
      <c r="E1049" s="155">
        <v>338.4965213785535</v>
      </c>
      <c r="F1049" s="164" t="str">
        <f t="shared" si="72"/>
        <v>6239345010C</v>
      </c>
      <c r="G1049" s="5" t="str">
        <f t="shared" si="73"/>
        <v>8135TOP.50 - 1” x 3/4” x 6 salidas colector en INOX con caudalímetros, venteos automaticos y válvulas de drenaje</v>
      </c>
      <c r="H1049" s="86">
        <f t="shared" si="74"/>
        <v>338.4965213785535</v>
      </c>
      <c r="I1049" s="5">
        <v>16</v>
      </c>
    </row>
    <row r="1050" spans="1:9" s="6" customFormat="1" x14ac:dyDescent="0.2">
      <c r="A1050" s="27" t="s">
        <v>935</v>
      </c>
      <c r="B1050" s="72" t="s">
        <v>951</v>
      </c>
      <c r="C1050" s="72" t="s">
        <v>957</v>
      </c>
      <c r="D1050" s="98" t="s">
        <v>941</v>
      </c>
      <c r="E1050" s="154">
        <v>377.92787101372204</v>
      </c>
      <c r="F1050" s="164" t="str">
        <f t="shared" si="72"/>
        <v>6244345010C</v>
      </c>
      <c r="G1050" s="5" t="str">
        <f t="shared" si="73"/>
        <v>8135TOP.50 - 1” x 3/4” x 7 salidas colector en INOX con caudalímetros, venteos automaticos y válvulas de drenaje</v>
      </c>
      <c r="H1050" s="86">
        <f t="shared" si="74"/>
        <v>377.92787101372204</v>
      </c>
      <c r="I1050" s="5">
        <v>16</v>
      </c>
    </row>
    <row r="1051" spans="1:9" s="6" customFormat="1" x14ac:dyDescent="0.2">
      <c r="A1051" s="26" t="s">
        <v>935</v>
      </c>
      <c r="B1051" s="6" t="s">
        <v>952</v>
      </c>
      <c r="C1051" s="6" t="s">
        <v>957</v>
      </c>
      <c r="D1051" s="105" t="s">
        <v>942</v>
      </c>
      <c r="E1051" s="155">
        <v>427.33647455887257</v>
      </c>
      <c r="F1051" s="164" t="str">
        <f t="shared" si="72"/>
        <v>6249345010C</v>
      </c>
      <c r="G1051" s="5" t="str">
        <f t="shared" si="73"/>
        <v>8135TOP.50 - 1” x 3/4” x 8 salidas colector en INOX con caudalímetros, venteos automaticos y válvulas de drenaje</v>
      </c>
      <c r="H1051" s="86">
        <f t="shared" si="74"/>
        <v>427.33647455887257</v>
      </c>
      <c r="I1051" s="5">
        <v>16</v>
      </c>
    </row>
    <row r="1052" spans="1:9" s="6" customFormat="1" x14ac:dyDescent="0.2">
      <c r="A1052" s="27" t="s">
        <v>935</v>
      </c>
      <c r="B1052" s="72" t="s">
        <v>931</v>
      </c>
      <c r="C1052" s="72" t="s">
        <v>957</v>
      </c>
      <c r="D1052" s="98" t="s">
        <v>943</v>
      </c>
      <c r="E1052" s="154">
        <v>467.89201170467561</v>
      </c>
      <c r="F1052" s="164" t="str">
        <f t="shared" ref="F1052:F1112" si="75">D1052</f>
        <v>6254345010C</v>
      </c>
      <c r="G1052" s="5" t="str">
        <f t="shared" ref="G1052:G1112" si="76">A1052 &amp; B1052 &amp; C1052</f>
        <v>8135TOP.50 - 1” x 3/4” x 9 salidascolector en INOX con caudalímetros, venteos automaticos y válvulas de drenaje</v>
      </c>
      <c r="H1052" s="86">
        <f t="shared" ref="H1052:H1112" si="77">E1052</f>
        <v>467.89201170467561</v>
      </c>
      <c r="I1052" s="5">
        <v>16</v>
      </c>
    </row>
    <row r="1053" spans="1:9" s="6" customFormat="1" x14ac:dyDescent="0.2">
      <c r="A1053" s="26" t="s">
        <v>935</v>
      </c>
      <c r="B1053" s="6" t="s">
        <v>953</v>
      </c>
      <c r="C1053" s="6" t="s">
        <v>957</v>
      </c>
      <c r="D1053" s="105" t="s">
        <v>944</v>
      </c>
      <c r="E1053" s="155">
        <v>503.69093366217317</v>
      </c>
      <c r="F1053" s="164" t="str">
        <f t="shared" si="75"/>
        <v>6259345010C</v>
      </c>
      <c r="G1053" s="5" t="str">
        <f t="shared" si="76"/>
        <v>8135TOP.50 - 1” x 3/4” x 10 salidas colector en INOX con caudalímetros, venteos automaticos y válvulas de drenaje</v>
      </c>
      <c r="H1053" s="86">
        <f t="shared" si="77"/>
        <v>503.69093366217317</v>
      </c>
      <c r="I1053" s="5">
        <v>16</v>
      </c>
    </row>
    <row r="1054" spans="1:9" s="6" customFormat="1" x14ac:dyDescent="0.2">
      <c r="A1054" s="27" t="s">
        <v>935</v>
      </c>
      <c r="B1054" s="72" t="s">
        <v>954</v>
      </c>
      <c r="C1054" s="72" t="s">
        <v>957</v>
      </c>
      <c r="D1054" s="98" t="s">
        <v>945</v>
      </c>
      <c r="E1054" s="154">
        <v>541.54328690506304</v>
      </c>
      <c r="F1054" s="164" t="str">
        <f t="shared" si="75"/>
        <v>6264345010C</v>
      </c>
      <c r="G1054" s="5" t="str">
        <f t="shared" si="76"/>
        <v>8135TOP.50 - 1” x 3/4” x 11 salidas colector en INOX con caudalímetros, venteos automaticos y válvulas de drenaje</v>
      </c>
      <c r="H1054" s="86">
        <f t="shared" si="77"/>
        <v>541.54328690506304</v>
      </c>
      <c r="I1054" s="5">
        <v>16</v>
      </c>
    </row>
    <row r="1055" spans="1:9" s="6" customFormat="1" x14ac:dyDescent="0.2">
      <c r="A1055" s="26" t="s">
        <v>935</v>
      </c>
      <c r="B1055" s="6" t="s">
        <v>955</v>
      </c>
      <c r="C1055" s="6" t="s">
        <v>957</v>
      </c>
      <c r="D1055" s="105" t="s">
        <v>946</v>
      </c>
      <c r="E1055" s="155">
        <v>592.20047575915601</v>
      </c>
      <c r="F1055" s="164" t="str">
        <f t="shared" si="75"/>
        <v>6269345010C</v>
      </c>
      <c r="G1055" s="5" t="str">
        <f t="shared" si="76"/>
        <v>8135TOP.50 - 1” x 3/4” x 12 salidas colector en INOX con caudalímetros, venteos automaticos y válvulas de drenaje</v>
      </c>
      <c r="H1055" s="86">
        <f t="shared" si="77"/>
        <v>592.20047575915601</v>
      </c>
      <c r="I1055" s="5">
        <v>16</v>
      </c>
    </row>
    <row r="1056" spans="1:9" s="6" customFormat="1" x14ac:dyDescent="0.2">
      <c r="A1056" s="27" t="s">
        <v>958</v>
      </c>
      <c r="B1056" s="72" t="s">
        <v>969</v>
      </c>
      <c r="C1056" s="72" t="s">
        <v>968</v>
      </c>
      <c r="D1056" s="98" t="s">
        <v>960</v>
      </c>
      <c r="E1056" s="154">
        <v>60.587195945538809</v>
      </c>
      <c r="F1056" s="164" t="str">
        <f t="shared" si="75"/>
        <v>3702511350C</v>
      </c>
      <c r="G1056" s="5" t="str">
        <f t="shared" si="76"/>
        <v>52XT/31” M x 1” H racor manguitoSet de 2 válvulas de bola rectas para colectores 8114TO y 8135TO</v>
      </c>
      <c r="H1056" s="86">
        <f t="shared" si="77"/>
        <v>60.587195945538809</v>
      </c>
      <c r="I1056" s="5">
        <v>16</v>
      </c>
    </row>
    <row r="1057" spans="1:9" s="6" customFormat="1" x14ac:dyDescent="0.2">
      <c r="A1057" s="26" t="s">
        <v>961</v>
      </c>
      <c r="B1057" s="6" t="s">
        <v>969</v>
      </c>
      <c r="C1057" s="6" t="s">
        <v>970</v>
      </c>
      <c r="D1057" s="105" t="s">
        <v>962</v>
      </c>
      <c r="E1057" s="155">
        <v>61.180343624295766</v>
      </c>
      <c r="F1057" s="164" t="str">
        <f t="shared" si="75"/>
        <v>3702511250C</v>
      </c>
      <c r="G1057" s="5" t="str">
        <f t="shared" si="76"/>
        <v>59X/31” M x 1” H racor manguitoSet de 2 válvulas de bola angulares para colectores 8114TO y 8135TO</v>
      </c>
      <c r="H1057" s="86">
        <f t="shared" si="77"/>
        <v>61.180343624295766</v>
      </c>
      <c r="I1057" s="5">
        <v>16</v>
      </c>
    </row>
    <row r="1058" spans="1:9" s="6" customFormat="1" x14ac:dyDescent="0.2">
      <c r="A1058" s="27" t="s">
        <v>963</v>
      </c>
      <c r="B1058" s="72" t="s">
        <v>959</v>
      </c>
      <c r="C1058" s="72" t="s">
        <v>967</v>
      </c>
      <c r="D1058" s="98" t="s">
        <v>964</v>
      </c>
      <c r="E1058" s="154">
        <v>15.100952329867351</v>
      </c>
      <c r="F1058" s="164" t="str">
        <f t="shared" si="75"/>
        <v>9602514110C</v>
      </c>
      <c r="G1058" s="5" t="str">
        <f t="shared" si="76"/>
        <v>1007SWB1” M x 1” HConexión externa para colectores inox Pettinaroli entrada y salida de válvulas</v>
      </c>
      <c r="H1058" s="86">
        <f t="shared" si="77"/>
        <v>15.100952329867351</v>
      </c>
      <c r="I1058" s="5">
        <v>16</v>
      </c>
    </row>
    <row r="1059" spans="1:9" s="6" customFormat="1" x14ac:dyDescent="0.2">
      <c r="A1059" s="26" t="s">
        <v>652</v>
      </c>
      <c r="C1059" s="6" t="s">
        <v>966</v>
      </c>
      <c r="D1059" s="105" t="s">
        <v>965</v>
      </c>
      <c r="E1059" s="155">
        <v>8.61</v>
      </c>
      <c r="F1059" s="164" t="str">
        <f t="shared" si="75"/>
        <v>9403900001C</v>
      </c>
      <c r="G1059" s="5" t="str">
        <f t="shared" si="76"/>
        <v>T39P/80Termómetro con escala 0-80°C</v>
      </c>
      <c r="H1059" s="86">
        <f t="shared" si="77"/>
        <v>8.61</v>
      </c>
      <c r="I1059" s="5">
        <v>16</v>
      </c>
    </row>
    <row r="1060" spans="1:9" s="6" customFormat="1" x14ac:dyDescent="0.2">
      <c r="A1060" s="27" t="s">
        <v>1079</v>
      </c>
      <c r="B1060" s="72" t="s">
        <v>1081</v>
      </c>
      <c r="C1060" s="72" t="s">
        <v>1094</v>
      </c>
      <c r="D1060" s="98" t="s">
        <v>1080</v>
      </c>
      <c r="E1060" s="154">
        <v>268.83674999999999</v>
      </c>
      <c r="F1060" s="164" t="str">
        <f t="shared" si="75"/>
        <v>6740045010C </v>
      </c>
      <c r="G1060" s="5" t="str">
        <f t="shared" si="76"/>
        <v>C70/1 (400 x 450 x 110÷140)Armario metálico lacado con puerta y marco desmontable para colectores</v>
      </c>
      <c r="H1060" s="86">
        <f t="shared" si="77"/>
        <v>268.83674999999999</v>
      </c>
      <c r="I1060" s="5">
        <v>16</v>
      </c>
    </row>
    <row r="1061" spans="1:9" s="6" customFormat="1" x14ac:dyDescent="0.2">
      <c r="A1061" s="26" t="s">
        <v>1086</v>
      </c>
      <c r="B1061" s="6" t="s">
        <v>1087</v>
      </c>
      <c r="C1061" s="6" t="s">
        <v>1094</v>
      </c>
      <c r="D1061" s="105" t="s">
        <v>1082</v>
      </c>
      <c r="E1061" s="155">
        <v>299.21855999999997</v>
      </c>
      <c r="F1061" s="164" t="str">
        <f t="shared" si="75"/>
        <v>6760045010C</v>
      </c>
      <c r="G1061" s="5" t="str">
        <f t="shared" si="76"/>
        <v>C70/2 (600 x 450 x 110÷140)Armario metálico lacado con puerta y marco desmontable para colectores</v>
      </c>
      <c r="H1061" s="86">
        <f t="shared" si="77"/>
        <v>299.21855999999997</v>
      </c>
      <c r="I1061" s="5">
        <v>16</v>
      </c>
    </row>
    <row r="1062" spans="1:9" s="6" customFormat="1" x14ac:dyDescent="0.2">
      <c r="A1062" s="27" t="s">
        <v>1089</v>
      </c>
      <c r="B1062" s="72" t="s">
        <v>1088</v>
      </c>
      <c r="C1062" s="72" t="s">
        <v>1094</v>
      </c>
      <c r="D1062" s="98" t="s">
        <v>1083</v>
      </c>
      <c r="E1062" s="154">
        <v>330.33974999999998</v>
      </c>
      <c r="F1062" s="164" t="str">
        <f t="shared" si="75"/>
        <v>6780045010C </v>
      </c>
      <c r="G1062" s="5" t="str">
        <f t="shared" si="76"/>
        <v>C70/3 (800 x 450 x 110÷140)Armario metálico lacado con puerta y marco desmontable para colectores</v>
      </c>
      <c r="H1062" s="86">
        <f t="shared" si="77"/>
        <v>330.33974999999998</v>
      </c>
      <c r="I1062" s="5">
        <v>16</v>
      </c>
    </row>
    <row r="1063" spans="1:9" s="6" customFormat="1" x14ac:dyDescent="0.2">
      <c r="A1063" s="26" t="s">
        <v>1090</v>
      </c>
      <c r="B1063" s="6" t="s">
        <v>1091</v>
      </c>
      <c r="C1063" s="6" t="s">
        <v>1094</v>
      </c>
      <c r="D1063" s="105" t="s">
        <v>1084</v>
      </c>
      <c r="E1063" s="155">
        <v>386.92425000000003</v>
      </c>
      <c r="F1063" s="164" t="str">
        <f t="shared" si="75"/>
        <v>6710045010C </v>
      </c>
      <c r="G1063" s="5" t="str">
        <f t="shared" si="76"/>
        <v>C70/4 (1000 x 450 x 110÷140)Armario metálico lacado con puerta y marco desmontable para colectores</v>
      </c>
      <c r="H1063" s="86">
        <f t="shared" si="77"/>
        <v>386.92425000000003</v>
      </c>
      <c r="I1063" s="5">
        <v>16</v>
      </c>
    </row>
    <row r="1064" spans="1:9" s="6" customFormat="1" x14ac:dyDescent="0.2">
      <c r="A1064" s="27" t="s">
        <v>1092</v>
      </c>
      <c r="B1064" s="72" t="s">
        <v>1093</v>
      </c>
      <c r="C1064" s="72" t="s">
        <v>1094</v>
      </c>
      <c r="D1064" s="98" t="s">
        <v>1085</v>
      </c>
      <c r="E1064" s="154">
        <v>458.65034400000002</v>
      </c>
      <c r="F1064" s="164" t="str">
        <f t="shared" si="75"/>
        <v>6712045010C </v>
      </c>
      <c r="G1064" s="5" t="str">
        <f t="shared" si="76"/>
        <v>C70/5 (1200 x 450 x 110÷140)Armario metálico lacado con puerta y marco desmontable para colectores</v>
      </c>
      <c r="H1064" s="86">
        <f t="shared" si="77"/>
        <v>458.65034400000002</v>
      </c>
      <c r="I1064" s="5">
        <v>16</v>
      </c>
    </row>
    <row r="1065" spans="1:9" s="6" customFormat="1" x14ac:dyDescent="0.2">
      <c r="A1065" s="40">
        <v>3015</v>
      </c>
      <c r="B1065" s="6" t="s">
        <v>1109</v>
      </c>
      <c r="C1065" s="6" t="s">
        <v>1123</v>
      </c>
      <c r="D1065" s="105" t="s">
        <v>1095</v>
      </c>
      <c r="E1065" s="155">
        <v>5.3040802710015384</v>
      </c>
      <c r="F1065" s="164" t="str">
        <f t="shared" si="75"/>
        <v>9600890120C</v>
      </c>
      <c r="G1065" s="5" t="str">
        <f t="shared" si="76"/>
        <v>3015(3/4” x 18) x 12/8Adapdador completo de latón para tubo de polietileno (pex)</v>
      </c>
      <c r="H1065" s="86">
        <f t="shared" si="77"/>
        <v>5.3040802710015384</v>
      </c>
      <c r="I1065" s="5">
        <v>16</v>
      </c>
    </row>
    <row r="1066" spans="1:9" s="6" customFormat="1" x14ac:dyDescent="0.2">
      <c r="A1066" s="41">
        <v>3015</v>
      </c>
      <c r="B1066" s="72" t="s">
        <v>1110</v>
      </c>
      <c r="C1066" s="72" t="s">
        <v>1123</v>
      </c>
      <c r="D1066" s="98" t="s">
        <v>1096</v>
      </c>
      <c r="E1066" s="154">
        <v>5.0008676511610037</v>
      </c>
      <c r="F1066" s="164" t="str">
        <f t="shared" si="75"/>
        <v>9601010090C</v>
      </c>
      <c r="G1066" s="5" t="str">
        <f t="shared" si="76"/>
        <v>3015(3/4” x 18) x 12/10Adapdador completo de latón para tubo de polietileno (pex)</v>
      </c>
      <c r="H1066" s="86">
        <f t="shared" si="77"/>
        <v>5.0008676511610037</v>
      </c>
      <c r="I1066" s="5">
        <v>16</v>
      </c>
    </row>
    <row r="1067" spans="1:9" s="6" customFormat="1" x14ac:dyDescent="0.2">
      <c r="A1067" s="40">
        <v>3015</v>
      </c>
      <c r="B1067" s="6" t="s">
        <v>1111</v>
      </c>
      <c r="C1067" s="6" t="s">
        <v>1123</v>
      </c>
      <c r="D1067" s="105" t="s">
        <v>1097</v>
      </c>
      <c r="E1067" s="155">
        <v>5.3585853000000006</v>
      </c>
      <c r="F1067" s="164" t="str">
        <f t="shared" si="75"/>
        <v>9601010060C</v>
      </c>
      <c r="G1067" s="5" t="str">
        <f t="shared" si="76"/>
        <v>3015(3/4” x 18) x 14/10Adapdador completo de latón para tubo de polietileno (pex)</v>
      </c>
      <c r="H1067" s="86">
        <f t="shared" si="77"/>
        <v>5.3585853000000006</v>
      </c>
      <c r="I1067" s="5">
        <v>16</v>
      </c>
    </row>
    <row r="1068" spans="1:9" s="6" customFormat="1" x14ac:dyDescent="0.2">
      <c r="A1068" s="41">
        <v>3015</v>
      </c>
      <c r="B1068" s="72" t="s">
        <v>1112</v>
      </c>
      <c r="C1068" s="72" t="s">
        <v>1123</v>
      </c>
      <c r="D1068" s="98" t="s">
        <v>1098</v>
      </c>
      <c r="E1068" s="154">
        <v>5.0578464889251604</v>
      </c>
      <c r="F1068" s="164" t="str">
        <f t="shared" si="75"/>
        <v>9601090110C</v>
      </c>
      <c r="G1068" s="5" t="str">
        <f t="shared" si="76"/>
        <v>3015(3/4” x 18) x 15/10Adapdador completo de latón para tubo de polietileno (pex)</v>
      </c>
      <c r="H1068" s="86">
        <f t="shared" si="77"/>
        <v>5.0578464889251604</v>
      </c>
      <c r="I1068" s="5">
        <v>16</v>
      </c>
    </row>
    <row r="1069" spans="1:9" s="6" customFormat="1" x14ac:dyDescent="0.2">
      <c r="A1069" s="40">
        <v>3015</v>
      </c>
      <c r="B1069" s="6" t="s">
        <v>1113</v>
      </c>
      <c r="C1069" s="6" t="s">
        <v>1123</v>
      </c>
      <c r="D1069" s="105" t="s">
        <v>1099</v>
      </c>
      <c r="E1069" s="155">
        <v>5.1095182552560017</v>
      </c>
      <c r="F1069" s="164" t="str">
        <f t="shared" si="75"/>
        <v>9601110060C</v>
      </c>
      <c r="G1069" s="5" t="str">
        <f t="shared" si="76"/>
        <v>3015(3/4” x 18) x 16/11Adapdador completo de latón para tubo de polietileno (pex)</v>
      </c>
      <c r="H1069" s="86">
        <f t="shared" si="77"/>
        <v>5.1095182552560017</v>
      </c>
      <c r="I1069" s="5">
        <v>16</v>
      </c>
    </row>
    <row r="1070" spans="1:9" s="6" customFormat="1" x14ac:dyDescent="0.2">
      <c r="A1070" s="41">
        <v>3015</v>
      </c>
      <c r="B1070" s="72" t="s">
        <v>1114</v>
      </c>
      <c r="C1070" s="72" t="s">
        <v>1123</v>
      </c>
      <c r="D1070" s="98" t="s">
        <v>1100</v>
      </c>
      <c r="E1070" s="154">
        <v>5.1592459268400006</v>
      </c>
      <c r="F1070" s="164" t="str">
        <f t="shared" si="75"/>
        <v>9601110070C</v>
      </c>
      <c r="G1070" s="5" t="str">
        <f t="shared" si="76"/>
        <v>3015(3/4” x 18) x 16/11,6Adapdador completo de latón para tubo de polietileno (pex)</v>
      </c>
      <c r="H1070" s="86">
        <f t="shared" si="77"/>
        <v>5.1592459268400006</v>
      </c>
      <c r="I1070" s="5">
        <v>16</v>
      </c>
    </row>
    <row r="1071" spans="1:9" s="6" customFormat="1" x14ac:dyDescent="0.2">
      <c r="A1071" s="40">
        <v>3015</v>
      </c>
      <c r="B1071" s="6" t="s">
        <v>1115</v>
      </c>
      <c r="C1071" s="6" t="s">
        <v>1123</v>
      </c>
      <c r="D1071" s="105" t="s">
        <v>1101</v>
      </c>
      <c r="E1071" s="155">
        <v>5.0531459379000001</v>
      </c>
      <c r="F1071" s="164" t="str">
        <f t="shared" si="75"/>
        <v>9601210060C</v>
      </c>
      <c r="G1071" s="5" t="str">
        <f t="shared" si="76"/>
        <v>3015(3/4” x 18) x 16/12Adapdador completo de latón para tubo de polietileno (pex)</v>
      </c>
      <c r="H1071" s="86">
        <f t="shared" si="77"/>
        <v>5.0531459379000001</v>
      </c>
      <c r="I1071" s="5">
        <v>16</v>
      </c>
    </row>
    <row r="1072" spans="1:9" s="6" customFormat="1" x14ac:dyDescent="0.2">
      <c r="A1072" s="41">
        <v>3015</v>
      </c>
      <c r="B1072" s="72" t="s">
        <v>1116</v>
      </c>
      <c r="C1072" s="72" t="s">
        <v>1123</v>
      </c>
      <c r="D1072" s="98" t="s">
        <v>1102</v>
      </c>
      <c r="E1072" s="154">
        <v>5.1147696688500002</v>
      </c>
      <c r="F1072" s="164" t="str">
        <f t="shared" si="75"/>
        <v>9601210660C</v>
      </c>
      <c r="G1072" s="5" t="str">
        <f t="shared" si="76"/>
        <v>3015(3/4” x 18) x 16/12,4Adapdador completo de latón para tubo de polietileno (pex)</v>
      </c>
      <c r="H1072" s="86">
        <f t="shared" si="77"/>
        <v>5.1147696688500002</v>
      </c>
      <c r="I1072" s="5">
        <v>16</v>
      </c>
    </row>
    <row r="1073" spans="1:9" s="6" customFormat="1" x14ac:dyDescent="0.2">
      <c r="A1073" s="40">
        <v>3015</v>
      </c>
      <c r="B1073" s="6" t="s">
        <v>1118</v>
      </c>
      <c r="C1073" s="6" t="s">
        <v>1123</v>
      </c>
      <c r="D1073" s="105" t="s">
        <v>1103</v>
      </c>
      <c r="E1073" s="155">
        <v>5.1763933998000002</v>
      </c>
      <c r="F1073" s="164" t="str">
        <f t="shared" si="75"/>
        <v>9601310100C</v>
      </c>
      <c r="G1073" s="5" t="str">
        <f t="shared" si="76"/>
        <v>3015(3/4” x 18) x 16/13 (3015/4) CSTBAdapdador completo de latón para tubo de polietileno (pex)</v>
      </c>
      <c r="H1073" s="86">
        <f t="shared" si="77"/>
        <v>5.1763933998000002</v>
      </c>
      <c r="I1073" s="5">
        <v>16</v>
      </c>
    </row>
    <row r="1074" spans="1:9" s="6" customFormat="1" x14ac:dyDescent="0.2">
      <c r="A1074" s="41">
        <v>3015</v>
      </c>
      <c r="B1074" s="72" t="s">
        <v>1117</v>
      </c>
      <c r="C1074" s="72" t="s">
        <v>1123</v>
      </c>
      <c r="D1074" s="98" t="s">
        <v>1104</v>
      </c>
      <c r="E1074" s="154">
        <v>5.5156347179724001</v>
      </c>
      <c r="F1074" s="164" t="str">
        <f t="shared" si="75"/>
        <v>9601310080C</v>
      </c>
      <c r="G1074" s="5" t="str">
        <f t="shared" si="76"/>
        <v>3015(3/4” x 18) x 17/13Adapdador completo de latón para tubo de polietileno (pex)</v>
      </c>
      <c r="H1074" s="86">
        <f t="shared" si="77"/>
        <v>5.5156347179724001</v>
      </c>
      <c r="I1074" s="5">
        <v>16</v>
      </c>
    </row>
    <row r="1075" spans="1:9" s="6" customFormat="1" x14ac:dyDescent="0.2">
      <c r="A1075" s="40">
        <v>3015</v>
      </c>
      <c r="B1075" s="6" t="s">
        <v>1119</v>
      </c>
      <c r="C1075" s="6" t="s">
        <v>1123</v>
      </c>
      <c r="D1075" s="105" t="s">
        <v>1105</v>
      </c>
      <c r="E1075" s="155">
        <v>5.934448955863485</v>
      </c>
      <c r="F1075" s="164" t="str">
        <f t="shared" si="75"/>
        <v>9601310060C</v>
      </c>
      <c r="G1075" s="5" t="str">
        <f t="shared" si="76"/>
        <v>3015(3/4” x 18) x 18/13Adapdador completo de latón para tubo de polietileno (pex)</v>
      </c>
      <c r="H1075" s="86">
        <f t="shared" si="77"/>
        <v>5.934448955863485</v>
      </c>
      <c r="I1075" s="5">
        <v>16</v>
      </c>
    </row>
    <row r="1076" spans="1:9" s="6" customFormat="1" x14ac:dyDescent="0.2">
      <c r="A1076" s="41">
        <v>3015</v>
      </c>
      <c r="B1076" s="72" t="s">
        <v>1120</v>
      </c>
      <c r="C1076" s="72" t="s">
        <v>1123</v>
      </c>
      <c r="D1076" s="98" t="s">
        <v>1106</v>
      </c>
      <c r="E1076" s="154">
        <v>5.9098768414552154</v>
      </c>
      <c r="F1076" s="164" t="str">
        <f t="shared" si="75"/>
        <v>9601410060C</v>
      </c>
      <c r="G1076" s="5" t="str">
        <f t="shared" si="76"/>
        <v>3015(3/4” x 18) x 18/14Adapdador completo de latón para tubo de polietileno (pex)</v>
      </c>
      <c r="H1076" s="86">
        <f t="shared" si="77"/>
        <v>5.9098768414552154</v>
      </c>
      <c r="I1076" s="5">
        <v>16</v>
      </c>
    </row>
    <row r="1077" spans="1:9" s="6" customFormat="1" x14ac:dyDescent="0.2">
      <c r="A1077" s="40">
        <v>3015</v>
      </c>
      <c r="B1077" s="6" t="s">
        <v>1121</v>
      </c>
      <c r="C1077" s="6" t="s">
        <v>1123</v>
      </c>
      <c r="D1077" s="105" t="s">
        <v>1107</v>
      </c>
      <c r="E1077" s="155">
        <v>5.4734733688320008</v>
      </c>
      <c r="F1077" s="164" t="str">
        <f t="shared" si="75"/>
        <v>9601410650C</v>
      </c>
      <c r="G1077" s="5" t="str">
        <f t="shared" si="76"/>
        <v>3015(3/4” x 18) x 20/14,4Adapdador completo de latón para tubo de polietileno (pex)</v>
      </c>
      <c r="H1077" s="86">
        <f t="shared" si="77"/>
        <v>5.4734733688320008</v>
      </c>
      <c r="I1077" s="5">
        <v>16</v>
      </c>
    </row>
    <row r="1078" spans="1:9" s="6" customFormat="1" x14ac:dyDescent="0.2">
      <c r="A1078" s="41">
        <v>3015</v>
      </c>
      <c r="B1078" s="72" t="s">
        <v>1122</v>
      </c>
      <c r="C1078" s="72" t="s">
        <v>1123</v>
      </c>
      <c r="D1078" s="98" t="s">
        <v>1108</v>
      </c>
      <c r="E1078" s="154">
        <v>5.2873161155099995</v>
      </c>
      <c r="F1078" s="164" t="str">
        <f t="shared" si="75"/>
        <v>9601610100C</v>
      </c>
      <c r="G1078" s="5" t="str">
        <f t="shared" si="76"/>
        <v>3015(3/4” x 18) x 20/16 (3015/5) CSTBAdapdador completo de latón para tubo de polietileno (pex)</v>
      </c>
      <c r="H1078" s="86">
        <f t="shared" si="77"/>
        <v>5.2873161155099995</v>
      </c>
      <c r="I1078" s="5">
        <v>16</v>
      </c>
    </row>
    <row r="1079" spans="1:9" s="6" customFormat="1" x14ac:dyDescent="0.2">
      <c r="A1079" s="26" t="s">
        <v>1124</v>
      </c>
      <c r="B1079" s="6" t="s">
        <v>1111</v>
      </c>
      <c r="C1079" s="6" t="s">
        <v>1125</v>
      </c>
      <c r="D1079" s="105" t="s">
        <v>1129</v>
      </c>
      <c r="E1079" s="155">
        <v>5.316965220000001</v>
      </c>
      <c r="F1079" s="164" t="str">
        <f t="shared" si="75"/>
        <v>9601090080C</v>
      </c>
      <c r="G1079" s="5" t="str">
        <f t="shared" si="76"/>
        <v>3015SCR(3/4” x 18) x 14/10Adapdador completo de latón para tubo multicapa</v>
      </c>
      <c r="H1079" s="86">
        <f t="shared" si="77"/>
        <v>5.316965220000001</v>
      </c>
      <c r="I1079" s="5">
        <v>16</v>
      </c>
    </row>
    <row r="1080" spans="1:9" s="6" customFormat="1" x14ac:dyDescent="0.2">
      <c r="A1080" s="27" t="s">
        <v>1124</v>
      </c>
      <c r="B1080" s="72" t="s">
        <v>1126</v>
      </c>
      <c r="C1080" s="72" t="s">
        <v>1125</v>
      </c>
      <c r="D1080" s="98" t="s">
        <v>1130</v>
      </c>
      <c r="E1080" s="154">
        <v>5.7851911199999995</v>
      </c>
      <c r="F1080" s="164" t="str">
        <f t="shared" si="75"/>
        <v>9601190050C</v>
      </c>
      <c r="G1080" s="5" t="str">
        <f t="shared" si="76"/>
        <v>3015SCR(3/4” x 18) x 16,2/11Adapdador completo de latón para tubo multicapa</v>
      </c>
      <c r="H1080" s="86">
        <f t="shared" si="77"/>
        <v>5.7851911199999995</v>
      </c>
      <c r="I1080" s="5">
        <v>16</v>
      </c>
    </row>
    <row r="1081" spans="1:9" s="6" customFormat="1" x14ac:dyDescent="0.2">
      <c r="A1081" s="26" t="s">
        <v>1124</v>
      </c>
      <c r="B1081" s="6" t="s">
        <v>1115</v>
      </c>
      <c r="C1081" s="6" t="s">
        <v>1125</v>
      </c>
      <c r="D1081" s="105" t="s">
        <v>1131</v>
      </c>
      <c r="E1081" s="155">
        <v>5.3119656078899995</v>
      </c>
      <c r="F1081" s="164" t="str">
        <f t="shared" si="75"/>
        <v>9601290050C</v>
      </c>
      <c r="G1081" s="5" t="str">
        <f t="shared" si="76"/>
        <v>3015SCR(3/4” x 18) x 16/12Adapdador completo de latón para tubo multicapa</v>
      </c>
      <c r="H1081" s="86">
        <f t="shared" si="77"/>
        <v>5.3119656078899995</v>
      </c>
      <c r="I1081" s="5">
        <v>16</v>
      </c>
    </row>
    <row r="1082" spans="1:9" s="6" customFormat="1" x14ac:dyDescent="0.2">
      <c r="A1082" s="27" t="s">
        <v>1124</v>
      </c>
      <c r="B1082" s="72" t="s">
        <v>1117</v>
      </c>
      <c r="C1082" s="72" t="s">
        <v>1125</v>
      </c>
      <c r="D1082" s="98" t="s">
        <v>1132</v>
      </c>
      <c r="E1082" s="154">
        <v>9.2084426999999991</v>
      </c>
      <c r="F1082" s="164" t="str">
        <f t="shared" si="75"/>
        <v>9601390050C</v>
      </c>
      <c r="G1082" s="5" t="str">
        <f t="shared" si="76"/>
        <v>3015SCR(3/4” x 18) x 17/13Adapdador completo de latón para tubo multicapa</v>
      </c>
      <c r="H1082" s="86">
        <f t="shared" si="77"/>
        <v>9.2084426999999991</v>
      </c>
      <c r="I1082" s="5">
        <v>16</v>
      </c>
    </row>
    <row r="1083" spans="1:9" s="6" customFormat="1" x14ac:dyDescent="0.2">
      <c r="A1083" s="26" t="s">
        <v>1124</v>
      </c>
      <c r="B1083" s="6" t="s">
        <v>1120</v>
      </c>
      <c r="C1083" s="6" t="s">
        <v>1125</v>
      </c>
      <c r="D1083" s="105" t="s">
        <v>1133</v>
      </c>
      <c r="E1083" s="155">
        <v>6.63840276</v>
      </c>
      <c r="F1083" s="164" t="str">
        <f t="shared" si="75"/>
        <v>9601490050C</v>
      </c>
      <c r="G1083" s="5" t="str">
        <f t="shared" si="76"/>
        <v>3015SCR(3/4” x 18) x 18/14Adapdador completo de latón para tubo multicapa</v>
      </c>
      <c r="H1083" s="86">
        <f t="shared" si="77"/>
        <v>6.63840276</v>
      </c>
      <c r="I1083" s="5">
        <v>16</v>
      </c>
    </row>
    <row r="1084" spans="1:9" s="6" customFormat="1" x14ac:dyDescent="0.2">
      <c r="A1084" s="27" t="s">
        <v>1124</v>
      </c>
      <c r="B1084" s="72" t="s">
        <v>1127</v>
      </c>
      <c r="C1084" s="72" t="s">
        <v>1125</v>
      </c>
      <c r="D1084" s="98" t="s">
        <v>1134</v>
      </c>
      <c r="E1084" s="154">
        <v>6.3886822800000003</v>
      </c>
      <c r="F1084" s="164" t="str">
        <f t="shared" si="75"/>
        <v>9601690060C</v>
      </c>
      <c r="G1084" s="5" t="str">
        <f t="shared" si="76"/>
        <v>3015SCR(3/4” x 18) x 20/15,5Adapdador completo de latón para tubo multicapa</v>
      </c>
      <c r="H1084" s="86">
        <f t="shared" si="77"/>
        <v>6.3886822800000003</v>
      </c>
      <c r="I1084" s="5">
        <v>16</v>
      </c>
    </row>
    <row r="1085" spans="1:9" s="6" customFormat="1" x14ac:dyDescent="0.2">
      <c r="A1085" s="26" t="s">
        <v>1124</v>
      </c>
      <c r="B1085" s="6" t="s">
        <v>1128</v>
      </c>
      <c r="C1085" s="6" t="s">
        <v>1125</v>
      </c>
      <c r="D1085" s="105" t="s">
        <v>1135</v>
      </c>
      <c r="E1085" s="155">
        <v>6.3678722400000005</v>
      </c>
      <c r="F1085" s="164" t="str">
        <f t="shared" si="75"/>
        <v>9601690040C</v>
      </c>
      <c r="G1085" s="5" t="str">
        <f t="shared" si="76"/>
        <v>3015SCR(3/4” x 18) x 20/16Adapdador completo de latón para tubo multicapa</v>
      </c>
      <c r="H1085" s="86">
        <f t="shared" si="77"/>
        <v>6.3678722400000005</v>
      </c>
      <c r="I1085" s="5">
        <v>16</v>
      </c>
    </row>
    <row r="1086" spans="1:9" s="6" customFormat="1" x14ac:dyDescent="0.2">
      <c r="A1086" s="27" t="s">
        <v>328</v>
      </c>
      <c r="B1086" s="72" t="s">
        <v>1137</v>
      </c>
      <c r="C1086" s="72" t="s">
        <v>1136</v>
      </c>
      <c r="D1086" s="98" t="s">
        <v>608</v>
      </c>
      <c r="E1086" s="154">
        <v>29.26</v>
      </c>
      <c r="F1086" s="164" t="str">
        <f t="shared" si="75"/>
        <v>V542O20001C</v>
      </c>
      <c r="G1086" s="5" t="str">
        <f t="shared" si="76"/>
        <v>V542O2230 V - ON/OFF PWM - 4 mmactuador termoelectrico  - adaptador y cable de 1 metro incluidos</v>
      </c>
      <c r="H1086" s="86">
        <f t="shared" si="77"/>
        <v>29.26</v>
      </c>
      <c r="I1086" s="5">
        <v>16</v>
      </c>
    </row>
    <row r="1087" spans="1:9" s="6" customFormat="1" x14ac:dyDescent="0.2">
      <c r="A1087" s="26" t="s">
        <v>158</v>
      </c>
      <c r="B1087" s="6" t="s">
        <v>1137</v>
      </c>
      <c r="C1087" s="6" t="s">
        <v>1136</v>
      </c>
      <c r="D1087" s="105" t="s">
        <v>159</v>
      </c>
      <c r="E1087" s="155">
        <v>34.119000000000007</v>
      </c>
      <c r="F1087" s="164" t="str">
        <f t="shared" si="75"/>
        <v>A542O20001C</v>
      </c>
      <c r="G1087" s="5" t="str">
        <f t="shared" si="76"/>
        <v>A542O2230 V - ON/OFF PWM - 4 mmactuador termoelectrico  - adaptador y cable de 1 metro incluidos</v>
      </c>
      <c r="H1087" s="86">
        <f t="shared" si="77"/>
        <v>34.119000000000007</v>
      </c>
      <c r="I1087" s="5">
        <v>16</v>
      </c>
    </row>
    <row r="1088" spans="1:9" s="6" customFormat="1" x14ac:dyDescent="0.2">
      <c r="A1088" s="27" t="s">
        <v>160</v>
      </c>
      <c r="B1088" s="72" t="s">
        <v>1139</v>
      </c>
      <c r="C1088" s="72" t="s">
        <v>1136</v>
      </c>
      <c r="D1088" s="98" t="s">
        <v>161</v>
      </c>
      <c r="E1088" s="154">
        <v>58</v>
      </c>
      <c r="F1088" s="164" t="str">
        <f t="shared" si="75"/>
        <v>A542O40001C</v>
      </c>
      <c r="G1088" s="5" t="str">
        <f t="shared" si="76"/>
        <v>A542O4230 V - 4 hilos - ON/OFF PWM - 4 mmactuador termoelectrico  - adaptador y cable de 1 metro incluidos</v>
      </c>
      <c r="H1088" s="86">
        <f t="shared" si="77"/>
        <v>58</v>
      </c>
      <c r="I1088" s="5">
        <v>16</v>
      </c>
    </row>
    <row r="1089" spans="1:9" s="6" customFormat="1" x14ac:dyDescent="0.2">
      <c r="A1089" s="26" t="s">
        <v>329</v>
      </c>
      <c r="B1089" s="6" t="s">
        <v>1138</v>
      </c>
      <c r="C1089" s="6" t="s">
        <v>1136</v>
      </c>
      <c r="D1089" s="105" t="s">
        <v>607</v>
      </c>
      <c r="E1089" s="155">
        <v>30.69</v>
      </c>
      <c r="F1089" s="164" t="str">
        <f t="shared" si="75"/>
        <v>V544O20001C</v>
      </c>
      <c r="G1089" s="5" t="str">
        <f t="shared" si="76"/>
        <v>V544O224 V - ON/OFF PWM - 4 mmactuador termoelectrico  - adaptador y cable de 1 metro incluidos</v>
      </c>
      <c r="H1089" s="86">
        <f t="shared" si="77"/>
        <v>30.69</v>
      </c>
      <c r="I1089" s="5">
        <v>16</v>
      </c>
    </row>
    <row r="1090" spans="1:9" s="6" customFormat="1" x14ac:dyDescent="0.2">
      <c r="A1090" s="27" t="s">
        <v>166</v>
      </c>
      <c r="B1090" s="72" t="s">
        <v>1138</v>
      </c>
      <c r="C1090" s="72" t="s">
        <v>1136</v>
      </c>
      <c r="D1090" s="98" t="s">
        <v>167</v>
      </c>
      <c r="E1090" s="154">
        <v>34.119000000000007</v>
      </c>
      <c r="F1090" s="164" t="str">
        <f t="shared" si="75"/>
        <v>A544O20001C</v>
      </c>
      <c r="G1090" s="5" t="str">
        <f t="shared" si="76"/>
        <v>A544O224 V - ON/OFF PWM - 4 mmactuador termoelectrico  - adaptador y cable de 1 metro incluidos</v>
      </c>
      <c r="H1090" s="86">
        <f t="shared" si="77"/>
        <v>34.119000000000007</v>
      </c>
      <c r="I1090" s="5">
        <v>16</v>
      </c>
    </row>
    <row r="1091" spans="1:9" s="6" customFormat="1" x14ac:dyDescent="0.2">
      <c r="A1091" s="26" t="s">
        <v>168</v>
      </c>
      <c r="B1091" s="6" t="s">
        <v>1140</v>
      </c>
      <c r="C1091" s="6" t="s">
        <v>1136</v>
      </c>
      <c r="D1091" s="105" t="s">
        <v>169</v>
      </c>
      <c r="E1091" s="155">
        <v>58</v>
      </c>
      <c r="F1091" s="164" t="str">
        <f t="shared" si="75"/>
        <v>A544O40001C</v>
      </c>
      <c r="G1091" s="5" t="str">
        <f t="shared" si="76"/>
        <v>A544O424 V - 4 hilos - ON/OFF PWM - 4 mmactuador termoelectrico  - adaptador y cable de 1 metro incluidos</v>
      </c>
      <c r="H1091" s="86">
        <f t="shared" si="77"/>
        <v>58</v>
      </c>
      <c r="I1091" s="5">
        <v>16</v>
      </c>
    </row>
    <row r="1092" spans="1:9" s="6" customFormat="1" x14ac:dyDescent="0.2">
      <c r="A1092" s="27" t="s">
        <v>164</v>
      </c>
      <c r="B1092" s="72" t="s">
        <v>1141</v>
      </c>
      <c r="C1092" s="72" t="s">
        <v>1136</v>
      </c>
      <c r="D1092" s="98" t="s">
        <v>165</v>
      </c>
      <c r="E1092" s="154">
        <v>99.67</v>
      </c>
      <c r="F1092" s="164" t="str">
        <f t="shared" si="75"/>
        <v>A544P30001C</v>
      </c>
      <c r="G1092" s="5" t="str">
        <f t="shared" si="76"/>
        <v>A544P324 V - prop. (0-10V) - 4 mmactuador termoelectrico  - adaptador y cable de 1 metro incluidos</v>
      </c>
      <c r="H1092" s="86">
        <f t="shared" si="77"/>
        <v>99.67</v>
      </c>
      <c r="I1092" s="5">
        <v>16</v>
      </c>
    </row>
    <row r="1093" spans="1:9" x14ac:dyDescent="0.2">
      <c r="A1093" s="21" t="s">
        <v>576</v>
      </c>
      <c r="B1093" s="57"/>
      <c r="C1093" s="60" t="s">
        <v>585</v>
      </c>
      <c r="D1093" s="99" t="s">
        <v>586</v>
      </c>
      <c r="E1093" s="136">
        <v>3977.5</v>
      </c>
      <c r="F1093" s="164" t="str">
        <f t="shared" si="75"/>
        <v>6400000380C</v>
      </c>
      <c r="G1093" s="5" t="str">
        <f t="shared" si="76"/>
        <v xml:space="preserve">MDPmanometro digital  </v>
      </c>
      <c r="H1093" s="86">
        <f t="shared" si="77"/>
        <v>3977.5</v>
      </c>
      <c r="I1093" s="5">
        <v>16</v>
      </c>
    </row>
    <row r="1094" spans="1:9" x14ac:dyDescent="0.2">
      <c r="A1094" s="19" t="s">
        <v>577</v>
      </c>
      <c r="B1094" s="68"/>
      <c r="C1094" s="76" t="s">
        <v>584</v>
      </c>
      <c r="D1094" s="100" t="s">
        <v>583</v>
      </c>
      <c r="E1094" s="71">
        <v>5841.5669500000004</v>
      </c>
      <c r="F1094" s="164" t="str">
        <f t="shared" si="75"/>
        <v>8000000080C</v>
      </c>
      <c r="G1094" s="5" t="str">
        <f t="shared" si="76"/>
        <v>MDPS2manometro digital con aplicacion disponible para Android</v>
      </c>
      <c r="H1094" s="86">
        <f t="shared" si="77"/>
        <v>5841.5669500000004</v>
      </c>
      <c r="I1094" s="5">
        <v>16</v>
      </c>
    </row>
    <row r="1095" spans="1:9" x14ac:dyDescent="0.2">
      <c r="A1095" s="21" t="s">
        <v>701</v>
      </c>
      <c r="B1095" s="57"/>
      <c r="C1095" s="60" t="s">
        <v>582</v>
      </c>
      <c r="D1095" s="99" t="s">
        <v>700</v>
      </c>
      <c r="E1095" s="136">
        <v>489.55005299999999</v>
      </c>
      <c r="F1095" s="164" t="str">
        <f t="shared" si="75"/>
        <v>6400000410C</v>
      </c>
      <c r="G1095" s="5" t="str">
        <f t="shared" si="76"/>
        <v>091SETPkit de manutencion con herramientas para picv serie 91 y 93</v>
      </c>
      <c r="H1095" s="86">
        <f t="shared" si="77"/>
        <v>489.55005299999999</v>
      </c>
      <c r="I1095" s="5">
        <v>16</v>
      </c>
    </row>
    <row r="1096" spans="1:9" x14ac:dyDescent="0.2">
      <c r="A1096" s="19" t="s">
        <v>578</v>
      </c>
      <c r="B1096" s="68"/>
      <c r="C1096" s="76" t="s">
        <v>580</v>
      </c>
      <c r="D1096" s="100" t="s">
        <v>581</v>
      </c>
      <c r="E1096" s="71">
        <v>4821.5170029999999</v>
      </c>
      <c r="F1096" s="164" t="str">
        <f t="shared" si="75"/>
        <v>0000000217C</v>
      </c>
      <c r="G1096" s="5" t="str">
        <f t="shared" si="76"/>
        <v>DEMOKITbanco demostrativo de funcionamiento con picv, valvula estatica y bomba circuladora</v>
      </c>
      <c r="H1096" s="86">
        <f t="shared" si="77"/>
        <v>4821.5170029999999</v>
      </c>
      <c r="I1096" s="5">
        <v>16</v>
      </c>
    </row>
    <row r="1097" spans="1:9" x14ac:dyDescent="0.2">
      <c r="A1097" s="21" t="s">
        <v>579</v>
      </c>
      <c r="B1097" s="57"/>
      <c r="C1097" s="6" t="s">
        <v>587</v>
      </c>
      <c r="D1097" s="105" t="s">
        <v>588</v>
      </c>
      <c r="E1097" s="136">
        <v>13.72</v>
      </c>
      <c r="F1097" s="164" t="str">
        <f t="shared" si="75"/>
        <v>6000715000C</v>
      </c>
      <c r="G1097" s="5" t="str">
        <f t="shared" si="76"/>
        <v>T90RBset de 2 tomas de presion para PICV serie 91, 92 y 93</v>
      </c>
      <c r="H1097" s="86">
        <f t="shared" si="77"/>
        <v>13.72</v>
      </c>
      <c r="I1097" s="5">
        <v>16</v>
      </c>
    </row>
    <row r="1098" spans="1:9" x14ac:dyDescent="0.2">
      <c r="A1098" s="19" t="s">
        <v>1867</v>
      </c>
      <c r="B1098" s="68"/>
      <c r="C1098" s="72" t="s">
        <v>1868</v>
      </c>
      <c r="D1098" s="98" t="s">
        <v>1866</v>
      </c>
      <c r="E1098" s="71">
        <v>1320.62</v>
      </c>
      <c r="F1098" s="164" t="str">
        <f t="shared" si="75"/>
        <v>8000000090C</v>
      </c>
      <c r="G1098" s="5" t="str">
        <f t="shared" si="76"/>
        <v>0TMDPS2Aguja para la medición de temperatura/presión con calculador y termometro</v>
      </c>
      <c r="H1098" s="86">
        <f t="shared" si="77"/>
        <v>1320.62</v>
      </c>
      <c r="I1098" s="5">
        <v>16</v>
      </c>
    </row>
    <row r="1099" spans="1:9" x14ac:dyDescent="0.2">
      <c r="A1099" s="48" t="s">
        <v>1337</v>
      </c>
      <c r="B1099" s="49" t="s">
        <v>905</v>
      </c>
      <c r="C1099" s="50" t="s">
        <v>1354</v>
      </c>
      <c r="D1099" s="109" t="s">
        <v>1342</v>
      </c>
      <c r="E1099" s="139">
        <v>10.065734740000002</v>
      </c>
      <c r="F1099" s="164" t="str">
        <f t="shared" si="75"/>
        <v>3701515980C</v>
      </c>
      <c r="G1099" s="5" t="str">
        <f t="shared" si="76"/>
        <v>51CE1/2"valvula de esfera pettinaroli paso total, triple seguridad. Conex. HxH, PN28, mando rojo</v>
      </c>
      <c r="H1099" s="86">
        <f t="shared" si="77"/>
        <v>10.065734740000002</v>
      </c>
      <c r="I1099" s="5">
        <v>16</v>
      </c>
    </row>
    <row r="1100" spans="1:9" x14ac:dyDescent="0.2">
      <c r="A1100" s="19" t="s">
        <v>1337</v>
      </c>
      <c r="B1100" s="68" t="s">
        <v>1338</v>
      </c>
      <c r="C1100" s="76" t="s">
        <v>1354</v>
      </c>
      <c r="D1100" s="100" t="s">
        <v>1343</v>
      </c>
      <c r="E1100" s="71">
        <v>16.842769090000004</v>
      </c>
      <c r="F1100" s="164" t="str">
        <f t="shared" si="75"/>
        <v>3702015980C</v>
      </c>
      <c r="G1100" s="5" t="str">
        <f t="shared" si="76"/>
        <v>51CE3/4"valvula de esfera pettinaroli paso total, triple seguridad. Conex. HxH, PN28, mando rojo</v>
      </c>
      <c r="H1100" s="86">
        <f t="shared" si="77"/>
        <v>16.842769090000004</v>
      </c>
      <c r="I1100" s="5">
        <v>16</v>
      </c>
    </row>
    <row r="1101" spans="1:9" x14ac:dyDescent="0.2">
      <c r="A1101" s="21" t="s">
        <v>1337</v>
      </c>
      <c r="B1101" s="57" t="s">
        <v>1339</v>
      </c>
      <c r="C1101" s="60" t="s">
        <v>1354</v>
      </c>
      <c r="D1101" s="99" t="s">
        <v>1344</v>
      </c>
      <c r="E1101" s="136">
        <v>26.27808203</v>
      </c>
      <c r="F1101" s="164" t="str">
        <f t="shared" si="75"/>
        <v>3702515980C</v>
      </c>
      <c r="G1101" s="5" t="str">
        <f t="shared" si="76"/>
        <v>51CE1"valvula de esfera pettinaroli paso total, triple seguridad. Conex. HxH, PN28, mando rojo</v>
      </c>
      <c r="H1101" s="86">
        <f t="shared" si="77"/>
        <v>26.27808203</v>
      </c>
      <c r="I1101" s="5">
        <v>16</v>
      </c>
    </row>
    <row r="1102" spans="1:9" x14ac:dyDescent="0.2">
      <c r="A1102" s="19" t="s">
        <v>1337</v>
      </c>
      <c r="B1102" s="68" t="s">
        <v>876</v>
      </c>
      <c r="C1102" s="76" t="s">
        <v>1355</v>
      </c>
      <c r="D1102" s="100" t="s">
        <v>1345</v>
      </c>
      <c r="E1102" s="71">
        <v>40.874699999999997</v>
      </c>
      <c r="F1102" s="164" t="str">
        <f t="shared" si="75"/>
        <v>3703215980C</v>
      </c>
      <c r="G1102" s="5" t="str">
        <f t="shared" si="76"/>
        <v>51CE1.1/4"valvula de esfera pettinaroli paso total, triple seguridad. Conex. HxH, PN20, mando rojo</v>
      </c>
      <c r="H1102" s="86">
        <f t="shared" si="77"/>
        <v>40.874699999999997</v>
      </c>
      <c r="I1102" s="5">
        <v>16</v>
      </c>
    </row>
    <row r="1103" spans="1:9" x14ac:dyDescent="0.2">
      <c r="A1103" s="21" t="s">
        <v>1337</v>
      </c>
      <c r="B1103" s="57" t="s">
        <v>1340</v>
      </c>
      <c r="C1103" s="60" t="s">
        <v>1355</v>
      </c>
      <c r="D1103" s="99" t="s">
        <v>1346</v>
      </c>
      <c r="E1103" s="136">
        <v>57.610045489999997</v>
      </c>
      <c r="F1103" s="164" t="str">
        <f t="shared" si="75"/>
        <v>3704015980C</v>
      </c>
      <c r="G1103" s="5" t="str">
        <f t="shared" si="76"/>
        <v>51CE1.1/2"valvula de esfera pettinaroli paso total, triple seguridad. Conex. HxH, PN20, mando rojo</v>
      </c>
      <c r="H1103" s="86">
        <f t="shared" si="77"/>
        <v>57.610045489999997</v>
      </c>
      <c r="I1103" s="5">
        <v>16</v>
      </c>
    </row>
    <row r="1104" spans="1:9" x14ac:dyDescent="0.2">
      <c r="A1104" s="19" t="s">
        <v>1337</v>
      </c>
      <c r="B1104" s="68" t="s">
        <v>1341</v>
      </c>
      <c r="C1104" s="76" t="s">
        <v>1355</v>
      </c>
      <c r="D1104" s="100" t="s">
        <v>1347</v>
      </c>
      <c r="E1104" s="71">
        <v>88.731868349999999</v>
      </c>
      <c r="F1104" s="164" t="str">
        <f t="shared" si="75"/>
        <v>3705015980C</v>
      </c>
      <c r="G1104" s="5" t="str">
        <f t="shared" si="76"/>
        <v>51CE2"valvula de esfera pettinaroli paso total, triple seguridad. Conex. HxH, PN20, mando rojo</v>
      </c>
      <c r="H1104" s="86">
        <f t="shared" si="77"/>
        <v>88.731868349999999</v>
      </c>
      <c r="I1104" s="5">
        <v>16</v>
      </c>
    </row>
    <row r="1105" spans="1:9" x14ac:dyDescent="0.2">
      <c r="A1105" s="21" t="s">
        <v>1358</v>
      </c>
      <c r="B1105" s="57" t="s">
        <v>905</v>
      </c>
      <c r="C1105" s="60" t="s">
        <v>1356</v>
      </c>
      <c r="D1105" s="99" t="s">
        <v>1348</v>
      </c>
      <c r="E1105" s="136">
        <v>10.065734740000002</v>
      </c>
      <c r="F1105" s="164" t="str">
        <f t="shared" si="75"/>
        <v>3701518980C</v>
      </c>
      <c r="G1105" s="5" t="str">
        <f t="shared" si="76"/>
        <v>51CEB1/2"valvula de esfera pettinaroli paso total, triple seguridad. Conex. HxH, PN28, mando azul</v>
      </c>
      <c r="H1105" s="86">
        <f t="shared" si="77"/>
        <v>10.065734740000002</v>
      </c>
      <c r="I1105" s="5">
        <v>16</v>
      </c>
    </row>
    <row r="1106" spans="1:9" x14ac:dyDescent="0.2">
      <c r="A1106" s="19" t="s">
        <v>1358</v>
      </c>
      <c r="B1106" s="68" t="s">
        <v>1338</v>
      </c>
      <c r="C1106" s="76" t="s">
        <v>1356</v>
      </c>
      <c r="D1106" s="100" t="s">
        <v>1349</v>
      </c>
      <c r="E1106" s="71">
        <v>16.842769090000004</v>
      </c>
      <c r="F1106" s="164" t="str">
        <f t="shared" si="75"/>
        <v>3702018980C</v>
      </c>
      <c r="G1106" s="5" t="str">
        <f t="shared" si="76"/>
        <v>51CEB3/4"valvula de esfera pettinaroli paso total, triple seguridad. Conex. HxH, PN28, mando azul</v>
      </c>
      <c r="H1106" s="86">
        <f t="shared" si="77"/>
        <v>16.842769090000004</v>
      </c>
      <c r="I1106" s="5">
        <v>16</v>
      </c>
    </row>
    <row r="1107" spans="1:9" x14ac:dyDescent="0.2">
      <c r="A1107" s="21" t="s">
        <v>1358</v>
      </c>
      <c r="B1107" s="57" t="s">
        <v>1339</v>
      </c>
      <c r="C1107" s="60" t="s">
        <v>1356</v>
      </c>
      <c r="D1107" s="99" t="s">
        <v>1350</v>
      </c>
      <c r="E1107" s="136">
        <v>26.27808203</v>
      </c>
      <c r="F1107" s="164" t="str">
        <f t="shared" si="75"/>
        <v>3702518980C</v>
      </c>
      <c r="G1107" s="5" t="str">
        <f t="shared" si="76"/>
        <v>51CEB1"valvula de esfera pettinaroli paso total, triple seguridad. Conex. HxH, PN28, mando azul</v>
      </c>
      <c r="H1107" s="86">
        <f t="shared" si="77"/>
        <v>26.27808203</v>
      </c>
      <c r="I1107" s="5">
        <v>16</v>
      </c>
    </row>
    <row r="1108" spans="1:9" x14ac:dyDescent="0.2">
      <c r="A1108" s="19" t="s">
        <v>1358</v>
      </c>
      <c r="B1108" s="68" t="s">
        <v>876</v>
      </c>
      <c r="C1108" s="76" t="s">
        <v>1357</v>
      </c>
      <c r="D1108" s="100" t="s">
        <v>1351</v>
      </c>
      <c r="E1108" s="71">
        <v>40.874699999999997</v>
      </c>
      <c r="F1108" s="164" t="str">
        <f t="shared" si="75"/>
        <v>3703218980C</v>
      </c>
      <c r="G1108" s="5" t="str">
        <f t="shared" si="76"/>
        <v>51CEB1.1/4"valvula de esfera pettinaroli paso total, triple seguridad. Conex. HxH, PN20, mando azul</v>
      </c>
      <c r="H1108" s="86">
        <f t="shared" si="77"/>
        <v>40.874699999999997</v>
      </c>
      <c r="I1108" s="5">
        <v>16</v>
      </c>
    </row>
    <row r="1109" spans="1:9" x14ac:dyDescent="0.2">
      <c r="A1109" s="21" t="s">
        <v>1358</v>
      </c>
      <c r="B1109" s="57" t="s">
        <v>1340</v>
      </c>
      <c r="C1109" s="60" t="s">
        <v>1357</v>
      </c>
      <c r="D1109" s="99" t="s">
        <v>1352</v>
      </c>
      <c r="E1109" s="136">
        <v>57.610045489999997</v>
      </c>
      <c r="F1109" s="164" t="str">
        <f t="shared" si="75"/>
        <v>3704018980C</v>
      </c>
      <c r="G1109" s="5" t="str">
        <f t="shared" si="76"/>
        <v>51CEB1.1/2"valvula de esfera pettinaroli paso total, triple seguridad. Conex. HxH, PN20, mando azul</v>
      </c>
      <c r="H1109" s="86">
        <f t="shared" si="77"/>
        <v>57.610045489999997</v>
      </c>
      <c r="I1109" s="5">
        <v>16</v>
      </c>
    </row>
    <row r="1110" spans="1:9" x14ac:dyDescent="0.2">
      <c r="A1110" s="19" t="s">
        <v>1358</v>
      </c>
      <c r="B1110" s="68" t="s">
        <v>1341</v>
      </c>
      <c r="C1110" s="76" t="s">
        <v>1357</v>
      </c>
      <c r="D1110" s="100" t="s">
        <v>1353</v>
      </c>
      <c r="E1110" s="71">
        <v>88.731868349999999</v>
      </c>
      <c r="F1110" s="164" t="str">
        <f t="shared" si="75"/>
        <v>3705018980C</v>
      </c>
      <c r="G1110" s="5" t="str">
        <f t="shared" si="76"/>
        <v>51CEB2"valvula de esfera pettinaroli paso total, triple seguridad. Conex. HxH, PN20, mando azul</v>
      </c>
      <c r="H1110" s="86">
        <f t="shared" si="77"/>
        <v>88.731868349999999</v>
      </c>
      <c r="I1110" s="5">
        <v>16</v>
      </c>
    </row>
    <row r="1111" spans="1:9" x14ac:dyDescent="0.2">
      <c r="A1111" s="21" t="s">
        <v>1359</v>
      </c>
      <c r="B1111" s="57" t="s">
        <v>905</v>
      </c>
      <c r="C1111" s="60" t="s">
        <v>1360</v>
      </c>
      <c r="D1111" s="99" t="s">
        <v>1361</v>
      </c>
      <c r="E1111" s="136">
        <v>10.422973760000001</v>
      </c>
      <c r="F1111" s="164" t="str">
        <f t="shared" si="75"/>
        <v>3701518010C</v>
      </c>
      <c r="G1111" s="5" t="str">
        <f t="shared" si="76"/>
        <v>51CE/1R1/2"valvula de esfera pettinaroli paso total, triple seguridad. Conex. MxH, PN28, mando rojo</v>
      </c>
      <c r="H1111" s="86">
        <f t="shared" si="77"/>
        <v>10.422973760000001</v>
      </c>
      <c r="I1111" s="5">
        <v>16</v>
      </c>
    </row>
    <row r="1112" spans="1:9" x14ac:dyDescent="0.2">
      <c r="A1112" s="19" t="s">
        <v>1359</v>
      </c>
      <c r="B1112" s="68" t="s">
        <v>1338</v>
      </c>
      <c r="C1112" s="76" t="s">
        <v>1360</v>
      </c>
      <c r="D1112" s="100" t="s">
        <v>1362</v>
      </c>
      <c r="E1112" s="71">
        <v>16.674656610000003</v>
      </c>
      <c r="F1112" s="164" t="str">
        <f t="shared" si="75"/>
        <v>3702018010C</v>
      </c>
      <c r="G1112" s="5" t="str">
        <f t="shared" si="76"/>
        <v>51CE/1R3/4"valvula de esfera pettinaroli paso total, triple seguridad. Conex. MxH, PN28, mando rojo</v>
      </c>
      <c r="H1112" s="86">
        <f t="shared" si="77"/>
        <v>16.674656610000003</v>
      </c>
      <c r="I1112" s="5">
        <v>16</v>
      </c>
    </row>
    <row r="1113" spans="1:9" x14ac:dyDescent="0.2">
      <c r="A1113" s="21" t="s">
        <v>1359</v>
      </c>
      <c r="B1113" s="57" t="s">
        <v>1339</v>
      </c>
      <c r="C1113" s="60" t="s">
        <v>1360</v>
      </c>
      <c r="D1113" s="99" t="s">
        <v>1363</v>
      </c>
      <c r="E1113" s="136">
        <v>27.202700670000006</v>
      </c>
      <c r="F1113" s="164" t="str">
        <f t="shared" ref="F1113:F1169" si="78">D1113</f>
        <v>3702518010C</v>
      </c>
      <c r="G1113" s="5" t="str">
        <f t="shared" ref="G1113:G1169" si="79">A1113 &amp; B1113 &amp; C1113</f>
        <v>51CE/1R1"valvula de esfera pettinaroli paso total, triple seguridad. Conex. MxH, PN28, mando rojo</v>
      </c>
      <c r="H1113" s="86">
        <f t="shared" ref="H1113:H1169" si="80">E1113</f>
        <v>27.202700670000006</v>
      </c>
      <c r="I1113" s="5">
        <v>16</v>
      </c>
    </row>
    <row r="1114" spans="1:9" x14ac:dyDescent="0.2">
      <c r="A1114" s="21" t="s">
        <v>1365</v>
      </c>
      <c r="B1114" s="57" t="s">
        <v>905</v>
      </c>
      <c r="C1114" s="60" t="s">
        <v>1368</v>
      </c>
      <c r="D1114" s="99" t="s">
        <v>1370</v>
      </c>
      <c r="E1114" s="136">
        <v>10.3727</v>
      </c>
      <c r="F1114" s="164" t="str">
        <f t="shared" si="78"/>
        <v>3701518100C</v>
      </c>
      <c r="G1114" s="5" t="str">
        <f t="shared" si="79"/>
        <v>51CE/21/2"valvula de esfera pettinaroli paso total, triple seguridad. Conex. MxM, PN28, mando rojo</v>
      </c>
      <c r="H1114" s="86">
        <f t="shared" si="80"/>
        <v>10.3727</v>
      </c>
      <c r="I1114" s="5">
        <v>16</v>
      </c>
    </row>
    <row r="1115" spans="1:9" x14ac:dyDescent="0.2">
      <c r="A1115" s="19" t="s">
        <v>1365</v>
      </c>
      <c r="B1115" s="68" t="s">
        <v>1338</v>
      </c>
      <c r="C1115" s="76" t="s">
        <v>1368</v>
      </c>
      <c r="D1115" s="100" t="s">
        <v>1371</v>
      </c>
      <c r="E1115" s="71">
        <v>16.281200000000002</v>
      </c>
      <c r="F1115" s="164" t="str">
        <f t="shared" si="78"/>
        <v>3702018100C</v>
      </c>
      <c r="G1115" s="5" t="str">
        <f t="shared" si="79"/>
        <v>51CE/23/4"valvula de esfera pettinaroli paso total, triple seguridad. Conex. MxM, PN28, mando rojo</v>
      </c>
      <c r="H1115" s="86">
        <f t="shared" si="80"/>
        <v>16.281200000000002</v>
      </c>
      <c r="I1115" s="5">
        <v>16</v>
      </c>
    </row>
    <row r="1116" spans="1:9" x14ac:dyDescent="0.2">
      <c r="A1116" s="21" t="s">
        <v>1365</v>
      </c>
      <c r="B1116" s="57" t="s">
        <v>1339</v>
      </c>
      <c r="C1116" s="60" t="s">
        <v>1368</v>
      </c>
      <c r="D1116" s="99" t="s">
        <v>1372</v>
      </c>
      <c r="E1116" s="136">
        <v>26.876100000000001</v>
      </c>
      <c r="F1116" s="164" t="str">
        <f t="shared" si="78"/>
        <v>3702518100C</v>
      </c>
      <c r="G1116" s="5" t="str">
        <f t="shared" si="79"/>
        <v>51CE/21"valvula de esfera pettinaroli paso total, triple seguridad. Conex. MxM, PN28, mando rojo</v>
      </c>
      <c r="H1116" s="86">
        <f t="shared" si="80"/>
        <v>26.876100000000001</v>
      </c>
      <c r="I1116" s="5">
        <v>16</v>
      </c>
    </row>
    <row r="1117" spans="1:9" x14ac:dyDescent="0.2">
      <c r="A1117" s="19" t="s">
        <v>1365</v>
      </c>
      <c r="B1117" s="68" t="s">
        <v>876</v>
      </c>
      <c r="C1117" s="76" t="s">
        <v>1398</v>
      </c>
      <c r="D1117" s="100" t="s">
        <v>1397</v>
      </c>
      <c r="E1117" s="71">
        <v>41.965499999999999</v>
      </c>
      <c r="F1117" s="164" t="str">
        <f t="shared" si="78"/>
        <v xml:space="preserve"> 3703218100C </v>
      </c>
      <c r="G1117" s="5" t="str">
        <f t="shared" si="79"/>
        <v>51CE/21.1/4"valvula de esfera pettinaroli paso total, triple seguridad. Conex. MxM, PN20, mando rojo</v>
      </c>
      <c r="H1117" s="86">
        <f t="shared" si="80"/>
        <v>41.965499999999999</v>
      </c>
      <c r="I1117" s="5">
        <v>16</v>
      </c>
    </row>
    <row r="1118" spans="1:9" x14ac:dyDescent="0.2">
      <c r="A1118" s="19" t="s">
        <v>1373</v>
      </c>
      <c r="B1118" s="68" t="s">
        <v>905</v>
      </c>
      <c r="C1118" s="76" t="s">
        <v>1374</v>
      </c>
      <c r="D1118" s="100" t="s">
        <v>1378</v>
      </c>
      <c r="E1118" s="71">
        <v>10.181312070000001</v>
      </c>
      <c r="F1118" s="164" t="str">
        <f t="shared" si="78"/>
        <v>3701515990C</v>
      </c>
      <c r="G1118" s="5" t="str">
        <f t="shared" si="79"/>
        <v>52CE1/2"valvula de esfera pettinaroli paso total, triple seguridad. Conex. HxH, PN28, mariposa roja</v>
      </c>
      <c r="H1118" s="86">
        <f t="shared" si="80"/>
        <v>10.181312070000001</v>
      </c>
      <c r="I1118" s="5">
        <v>16</v>
      </c>
    </row>
    <row r="1119" spans="1:9" x14ac:dyDescent="0.2">
      <c r="A1119" s="21" t="s">
        <v>1373</v>
      </c>
      <c r="B1119" s="57" t="s">
        <v>1338</v>
      </c>
      <c r="C1119" s="60" t="s">
        <v>1374</v>
      </c>
      <c r="D1119" s="99" t="s">
        <v>1379</v>
      </c>
      <c r="E1119" s="136">
        <v>16.737698790000003</v>
      </c>
      <c r="F1119" s="164" t="str">
        <f t="shared" si="78"/>
        <v>3702015990C</v>
      </c>
      <c r="G1119" s="5" t="str">
        <f t="shared" si="79"/>
        <v>52CE3/4"valvula de esfera pettinaroli paso total, triple seguridad. Conex. HxH, PN28, mariposa roja</v>
      </c>
      <c r="H1119" s="86">
        <f t="shared" si="80"/>
        <v>16.737698790000003</v>
      </c>
      <c r="I1119" s="5">
        <v>16</v>
      </c>
    </row>
    <row r="1120" spans="1:9" x14ac:dyDescent="0.2">
      <c r="A1120" s="19" t="s">
        <v>1373</v>
      </c>
      <c r="B1120" s="68" t="s">
        <v>1339</v>
      </c>
      <c r="C1120" s="76" t="s">
        <v>1374</v>
      </c>
      <c r="D1120" s="100" t="s">
        <v>1380</v>
      </c>
      <c r="E1120" s="71">
        <v>24.9773</v>
      </c>
      <c r="F1120" s="164" t="str">
        <f t="shared" si="78"/>
        <v>3702515990C</v>
      </c>
      <c r="G1120" s="5" t="str">
        <f t="shared" si="79"/>
        <v>52CE1"valvula de esfera pettinaroli paso total, triple seguridad. Conex. HxH, PN28, mariposa roja</v>
      </c>
      <c r="H1120" s="86">
        <f t="shared" si="80"/>
        <v>24.9773</v>
      </c>
      <c r="I1120" s="5">
        <v>16</v>
      </c>
    </row>
    <row r="1121" spans="1:9" x14ac:dyDescent="0.2">
      <c r="A1121" s="21" t="s">
        <v>1373</v>
      </c>
      <c r="B1121" s="57" t="s">
        <v>876</v>
      </c>
      <c r="C1121" s="60" t="s">
        <v>1376</v>
      </c>
      <c r="D1121" s="99" t="s">
        <v>1381</v>
      </c>
      <c r="E1121" s="136">
        <v>41.228200000000001</v>
      </c>
      <c r="F1121" s="164" t="str">
        <f t="shared" si="78"/>
        <v>3703215990C</v>
      </c>
      <c r="G1121" s="5" t="str">
        <f t="shared" si="79"/>
        <v>52CE1.1/4"valvula de esfera pettinaroli paso total, triple seguridad. Conex. HxH, PN20, mariposa roja</v>
      </c>
      <c r="H1121" s="86">
        <f t="shared" si="80"/>
        <v>41.228200000000001</v>
      </c>
      <c r="I1121" s="5">
        <v>16</v>
      </c>
    </row>
    <row r="1122" spans="1:9" x14ac:dyDescent="0.2">
      <c r="A1122" s="19" t="s">
        <v>1375</v>
      </c>
      <c r="B1122" s="68" t="s">
        <v>905</v>
      </c>
      <c r="C1122" s="76" t="s">
        <v>1377</v>
      </c>
      <c r="D1122" s="100" t="s">
        <v>1382</v>
      </c>
      <c r="E1122" s="71">
        <v>10.181312070000001</v>
      </c>
      <c r="F1122" s="164" t="str">
        <f t="shared" si="78"/>
        <v>3701518990C</v>
      </c>
      <c r="G1122" s="5" t="str">
        <f t="shared" si="79"/>
        <v>52CEB1/2"valvula de esfera pettinaroli paso total, triple seguridad. Conex. HxH, PN28, mariposa azul</v>
      </c>
      <c r="H1122" s="86">
        <f t="shared" si="80"/>
        <v>10.181312070000001</v>
      </c>
      <c r="I1122" s="5">
        <v>16</v>
      </c>
    </row>
    <row r="1123" spans="1:9" x14ac:dyDescent="0.2">
      <c r="A1123" s="21" t="s">
        <v>1375</v>
      </c>
      <c r="B1123" s="57" t="s">
        <v>1338</v>
      </c>
      <c r="C1123" s="60" t="s">
        <v>1377</v>
      </c>
      <c r="D1123" s="99" t="s">
        <v>1383</v>
      </c>
      <c r="E1123" s="136">
        <v>16.737698790000003</v>
      </c>
      <c r="F1123" s="164" t="str">
        <f t="shared" si="78"/>
        <v>3702018990C</v>
      </c>
      <c r="G1123" s="5" t="str">
        <f t="shared" si="79"/>
        <v>52CEB3/4"valvula de esfera pettinaroli paso total, triple seguridad. Conex. HxH, PN28, mariposa azul</v>
      </c>
      <c r="H1123" s="86">
        <f t="shared" si="80"/>
        <v>16.737698790000003</v>
      </c>
      <c r="I1123" s="5">
        <v>16</v>
      </c>
    </row>
    <row r="1124" spans="1:9" x14ac:dyDescent="0.2">
      <c r="A1124" s="19" t="s">
        <v>1375</v>
      </c>
      <c r="B1124" s="68" t="s">
        <v>1339</v>
      </c>
      <c r="C1124" s="76" t="s">
        <v>1377</v>
      </c>
      <c r="D1124" s="100" t="s">
        <v>1384</v>
      </c>
      <c r="E1124" s="71">
        <v>24.9773</v>
      </c>
      <c r="F1124" s="164" t="str">
        <f t="shared" si="78"/>
        <v>3702518990C</v>
      </c>
      <c r="G1124" s="5" t="str">
        <f t="shared" si="79"/>
        <v>52CEB1"valvula de esfera pettinaroli paso total, triple seguridad. Conex. HxH, PN28, mariposa azul</v>
      </c>
      <c r="H1124" s="86">
        <f t="shared" si="80"/>
        <v>24.9773</v>
      </c>
      <c r="I1124" s="5">
        <v>16</v>
      </c>
    </row>
    <row r="1125" spans="1:9" x14ac:dyDescent="0.2">
      <c r="A1125" s="21" t="s">
        <v>1375</v>
      </c>
      <c r="B1125" s="57" t="s">
        <v>876</v>
      </c>
      <c r="C1125" s="60" t="s">
        <v>1399</v>
      </c>
      <c r="D1125" s="99" t="s">
        <v>1385</v>
      </c>
      <c r="E1125" s="136">
        <v>41.228200000000001</v>
      </c>
      <c r="F1125" s="164" t="str">
        <f t="shared" si="78"/>
        <v>3703218990C</v>
      </c>
      <c r="G1125" s="5" t="str">
        <f t="shared" si="79"/>
        <v>52CEB1.1/4"valvula de esfera pettinaroli paso total, triple seguridad. Conex. HxH, PN20, mariposa azul</v>
      </c>
      <c r="H1125" s="86">
        <f t="shared" si="80"/>
        <v>41.228200000000001</v>
      </c>
      <c r="I1125" s="5">
        <v>16</v>
      </c>
    </row>
    <row r="1126" spans="1:9" x14ac:dyDescent="0.2">
      <c r="A1126" s="19" t="s">
        <v>635</v>
      </c>
      <c r="B1126" s="68" t="s">
        <v>905</v>
      </c>
      <c r="C1126" s="76" t="s">
        <v>1386</v>
      </c>
      <c r="D1126" s="100" t="s">
        <v>1388</v>
      </c>
      <c r="E1126" s="71">
        <v>10.475508910000002</v>
      </c>
      <c r="F1126" s="164" t="str">
        <f t="shared" si="78"/>
        <v>3701518080C</v>
      </c>
      <c r="G1126" s="5" t="str">
        <f t="shared" si="79"/>
        <v>52CE/11/2"valvula de esfera pettinaroli paso total, triple seguridad. Conex. MxH, PN28, mariposa roja</v>
      </c>
      <c r="H1126" s="86">
        <f t="shared" si="80"/>
        <v>10.475508910000002</v>
      </c>
      <c r="I1126" s="5">
        <v>16</v>
      </c>
    </row>
    <row r="1127" spans="1:9" x14ac:dyDescent="0.2">
      <c r="A1127" s="21" t="s">
        <v>635</v>
      </c>
      <c r="B1127" s="57" t="s">
        <v>1338</v>
      </c>
      <c r="C1127" s="60" t="s">
        <v>1386</v>
      </c>
      <c r="D1127" s="99" t="s">
        <v>1389</v>
      </c>
      <c r="E1127" s="136">
        <v>17.392199999999999</v>
      </c>
      <c r="F1127" s="164" t="str">
        <f t="shared" si="78"/>
        <v>3702018080C</v>
      </c>
      <c r="G1127" s="5" t="str">
        <f t="shared" si="79"/>
        <v>52CE/13/4"valvula de esfera pettinaroli paso total, triple seguridad. Conex. MxH, PN28, mariposa roja</v>
      </c>
      <c r="H1127" s="86">
        <f t="shared" si="80"/>
        <v>17.392199999999999</v>
      </c>
      <c r="I1127" s="5">
        <v>16</v>
      </c>
    </row>
    <row r="1128" spans="1:9" x14ac:dyDescent="0.2">
      <c r="A1128" s="19" t="s">
        <v>635</v>
      </c>
      <c r="B1128" s="68" t="s">
        <v>1339</v>
      </c>
      <c r="C1128" s="76" t="s">
        <v>1386</v>
      </c>
      <c r="D1128" s="98" t="s">
        <v>992</v>
      </c>
      <c r="E1128" s="146">
        <v>25.961545000000001</v>
      </c>
      <c r="F1128" s="164" t="str">
        <f t="shared" si="78"/>
        <v>3702518080C</v>
      </c>
      <c r="G1128" s="5" t="str">
        <f t="shared" si="79"/>
        <v>52CE/11"valvula de esfera pettinaroli paso total, triple seguridad. Conex. MxH, PN28, mariposa roja</v>
      </c>
      <c r="H1128" s="86">
        <f t="shared" si="80"/>
        <v>25.961545000000001</v>
      </c>
      <c r="I1128" s="5">
        <v>16</v>
      </c>
    </row>
    <row r="1129" spans="1:9" x14ac:dyDescent="0.2">
      <c r="A1129" s="21" t="s">
        <v>638</v>
      </c>
      <c r="B1129" s="57" t="s">
        <v>905</v>
      </c>
      <c r="C1129" s="60" t="s">
        <v>1387</v>
      </c>
      <c r="D1129" s="105" t="s">
        <v>1390</v>
      </c>
      <c r="E1129" s="136">
        <v>10.475508910000002</v>
      </c>
      <c r="F1129" s="164" t="str">
        <f t="shared" si="78"/>
        <v>3701518350C</v>
      </c>
      <c r="G1129" s="5" t="str">
        <f t="shared" si="79"/>
        <v>52CE/1B1/2"valvula de esfera pettinaroli paso total, triple seguridad. Conex. MxH, PN28, mariposa azul</v>
      </c>
      <c r="H1129" s="86">
        <f t="shared" si="80"/>
        <v>10.475508910000002</v>
      </c>
      <c r="I1129" s="5">
        <v>16</v>
      </c>
    </row>
    <row r="1130" spans="1:9" x14ac:dyDescent="0.2">
      <c r="A1130" s="19" t="s">
        <v>638</v>
      </c>
      <c r="B1130" s="68" t="s">
        <v>1338</v>
      </c>
      <c r="C1130" s="76" t="s">
        <v>1387</v>
      </c>
      <c r="D1130" s="98" t="s">
        <v>1391</v>
      </c>
      <c r="E1130" s="71">
        <v>17.392199999999999</v>
      </c>
      <c r="F1130" s="164" t="str">
        <f t="shared" si="78"/>
        <v>3702015880C</v>
      </c>
      <c r="G1130" s="5" t="str">
        <f t="shared" si="79"/>
        <v>52CE/1B3/4"valvula de esfera pettinaroli paso total, triple seguridad. Conex. MxH, PN28, mariposa azul</v>
      </c>
      <c r="H1130" s="86">
        <f t="shared" si="80"/>
        <v>17.392199999999999</v>
      </c>
      <c r="I1130" s="5">
        <v>16</v>
      </c>
    </row>
    <row r="1131" spans="1:9" x14ac:dyDescent="0.2">
      <c r="A1131" s="21" t="s">
        <v>638</v>
      </c>
      <c r="B1131" s="57" t="s">
        <v>1339</v>
      </c>
      <c r="C1131" s="60" t="s">
        <v>1387</v>
      </c>
      <c r="D1131" s="105" t="s">
        <v>994</v>
      </c>
      <c r="E1131" s="145">
        <v>25.961545000000001</v>
      </c>
      <c r="F1131" s="164" t="str">
        <f t="shared" si="78"/>
        <v>3702518350C</v>
      </c>
      <c r="G1131" s="5" t="str">
        <f t="shared" si="79"/>
        <v>52CE/1B1"valvula de esfera pettinaroli paso total, triple seguridad. Conex. MxH, PN28, mariposa azul</v>
      </c>
      <c r="H1131" s="86">
        <f t="shared" si="80"/>
        <v>25.961545000000001</v>
      </c>
      <c r="I1131" s="5">
        <v>16</v>
      </c>
    </row>
    <row r="1132" spans="1:9" x14ac:dyDescent="0.2">
      <c r="A1132" s="19" t="s">
        <v>1392</v>
      </c>
      <c r="B1132" s="68" t="s">
        <v>905</v>
      </c>
      <c r="C1132" s="76" t="s">
        <v>1393</v>
      </c>
      <c r="D1132" s="98" t="s">
        <v>1394</v>
      </c>
      <c r="E1132" s="146">
        <v>10.338917519999999</v>
      </c>
      <c r="F1132" s="164" t="str">
        <f t="shared" si="78"/>
        <v>3701518110C</v>
      </c>
      <c r="G1132" s="5" t="str">
        <f t="shared" si="79"/>
        <v>52CE/21/2"valvula de esfera pettinaroli paso total, triple seguridad. Conex. MxM, PN28, mariposa roja</v>
      </c>
      <c r="H1132" s="86">
        <f t="shared" si="80"/>
        <v>10.338917519999999</v>
      </c>
      <c r="I1132" s="5">
        <v>16</v>
      </c>
    </row>
    <row r="1133" spans="1:9" x14ac:dyDescent="0.2">
      <c r="A1133" s="21" t="s">
        <v>1392</v>
      </c>
      <c r="B1133" s="57" t="s">
        <v>1338</v>
      </c>
      <c r="C1133" s="60" t="s">
        <v>1393</v>
      </c>
      <c r="D1133" s="105" t="s">
        <v>1395</v>
      </c>
      <c r="E1133" s="145">
        <v>17.028600000000001</v>
      </c>
      <c r="F1133" s="164" t="str">
        <f t="shared" si="78"/>
        <v>3702018110C</v>
      </c>
      <c r="G1133" s="5" t="str">
        <f t="shared" si="79"/>
        <v>52CE/23/4"valvula de esfera pettinaroli paso total, triple seguridad. Conex. MxM, PN28, mariposa roja</v>
      </c>
      <c r="H1133" s="86">
        <f t="shared" si="80"/>
        <v>17.028600000000001</v>
      </c>
      <c r="I1133" s="5">
        <v>16</v>
      </c>
    </row>
    <row r="1134" spans="1:9" x14ac:dyDescent="0.2">
      <c r="A1134" s="19" t="s">
        <v>1392</v>
      </c>
      <c r="B1134" s="68" t="s">
        <v>1339</v>
      </c>
      <c r="C1134" s="76" t="s">
        <v>1393</v>
      </c>
      <c r="D1134" s="98" t="s">
        <v>1396</v>
      </c>
      <c r="E1134" s="146">
        <v>24.976535430000002</v>
      </c>
      <c r="F1134" s="164" t="str">
        <f t="shared" si="78"/>
        <v>3702518110C</v>
      </c>
      <c r="G1134" s="5" t="str">
        <f t="shared" si="79"/>
        <v>52CE/21"valvula de esfera pettinaroli paso total, triple seguridad. Conex. MxM, PN28, mariposa roja</v>
      </c>
      <c r="H1134" s="86">
        <f t="shared" si="80"/>
        <v>24.976535430000002</v>
      </c>
      <c r="I1134" s="5">
        <v>16</v>
      </c>
    </row>
    <row r="1135" spans="1:9" x14ac:dyDescent="0.2">
      <c r="A1135" s="21" t="s">
        <v>1606</v>
      </c>
      <c r="B1135" s="57" t="s">
        <v>905</v>
      </c>
      <c r="C1135" s="60" t="s">
        <v>1608</v>
      </c>
      <c r="D1135" s="105" t="s">
        <v>1611</v>
      </c>
      <c r="E1135" s="145">
        <v>11.363914000000001</v>
      </c>
      <c r="F1135" s="164" t="str">
        <f t="shared" si="78"/>
        <v xml:space="preserve"> 3701525050C</v>
      </c>
      <c r="G1135" s="5" t="str">
        <f t="shared" si="79"/>
        <v>52CET1/2"valvula de esfera pettinaroli paso total con prolongacion de plastico, HxH, PN28</v>
      </c>
      <c r="H1135" s="86">
        <f t="shared" si="80"/>
        <v>11.363914000000001</v>
      </c>
      <c r="I1135" s="5">
        <v>16</v>
      </c>
    </row>
    <row r="1136" spans="1:9" x14ac:dyDescent="0.2">
      <c r="A1136" s="19" t="s">
        <v>1606</v>
      </c>
      <c r="B1136" s="68" t="s">
        <v>1338</v>
      </c>
      <c r="C1136" s="76" t="s">
        <v>1608</v>
      </c>
      <c r="D1136" s="98" t="s">
        <v>1612</v>
      </c>
      <c r="E1136" s="146">
        <v>17.596724999999999</v>
      </c>
      <c r="F1136" s="164" t="str">
        <f t="shared" si="78"/>
        <v xml:space="preserve"> 3702025050C</v>
      </c>
      <c r="G1136" s="5" t="str">
        <f t="shared" si="79"/>
        <v>52CET3/4"valvula de esfera pettinaroli paso total con prolongacion de plastico, HxH, PN28</v>
      </c>
      <c r="H1136" s="86">
        <f t="shared" si="80"/>
        <v>17.596724999999999</v>
      </c>
      <c r="I1136" s="5">
        <v>16</v>
      </c>
    </row>
    <row r="1137" spans="1:9" x14ac:dyDescent="0.2">
      <c r="A1137" s="21" t="s">
        <v>1606</v>
      </c>
      <c r="B1137" s="57" t="s">
        <v>1339</v>
      </c>
      <c r="C1137" s="60" t="s">
        <v>1608</v>
      </c>
      <c r="D1137" s="105" t="s">
        <v>1613</v>
      </c>
      <c r="E1137" s="145">
        <v>25.992148</v>
      </c>
      <c r="F1137" s="164" t="str">
        <f t="shared" si="78"/>
        <v xml:space="preserve"> 3702525050C</v>
      </c>
      <c r="G1137" s="5" t="str">
        <f t="shared" si="79"/>
        <v>52CET1"valvula de esfera pettinaroli paso total con prolongacion de plastico, HxH, PN28</v>
      </c>
      <c r="H1137" s="86">
        <f t="shared" si="80"/>
        <v>25.992148</v>
      </c>
      <c r="I1137" s="5">
        <v>16</v>
      </c>
    </row>
    <row r="1138" spans="1:9" x14ac:dyDescent="0.2">
      <c r="A1138" s="19" t="s">
        <v>1606</v>
      </c>
      <c r="B1138" s="68" t="s">
        <v>876</v>
      </c>
      <c r="C1138" s="76" t="s">
        <v>1609</v>
      </c>
      <c r="D1138" s="98" t="s">
        <v>1614</v>
      </c>
      <c r="E1138" s="146">
        <v>44.364149000000005</v>
      </c>
      <c r="F1138" s="164" t="str">
        <f t="shared" si="78"/>
        <v xml:space="preserve"> 3703225050C </v>
      </c>
      <c r="G1138" s="5" t="str">
        <f t="shared" si="79"/>
        <v>52CET1.1/4"valvula de esfera pettinaroli paso total con prolongacion de plastico, HxH, PN20</v>
      </c>
      <c r="H1138" s="86">
        <f t="shared" si="80"/>
        <v>44.364149000000005</v>
      </c>
      <c r="I1138" s="5">
        <v>16</v>
      </c>
    </row>
    <row r="1139" spans="1:9" x14ac:dyDescent="0.2">
      <c r="A1139" s="21" t="s">
        <v>1607</v>
      </c>
      <c r="B1139" s="57" t="s">
        <v>1340</v>
      </c>
      <c r="C1139" s="60" t="s">
        <v>1610</v>
      </c>
      <c r="D1139" s="105" t="s">
        <v>1615</v>
      </c>
      <c r="E1139" s="145">
        <v>85.627194000000003</v>
      </c>
      <c r="F1139" s="164" t="str">
        <f t="shared" si="78"/>
        <v>3704015180C</v>
      </c>
      <c r="G1139" s="5" t="str">
        <f t="shared" si="79"/>
        <v>52CETI1.1/2"valvula de esfera pettinaroli paso total con prolongacion de plastico aislada, HxH, PN20</v>
      </c>
      <c r="H1139" s="86">
        <f t="shared" si="80"/>
        <v>85.627194000000003</v>
      </c>
      <c r="I1139" s="5">
        <v>16</v>
      </c>
    </row>
    <row r="1140" spans="1:9" x14ac:dyDescent="0.2">
      <c r="A1140" s="19" t="s">
        <v>1607</v>
      </c>
      <c r="B1140" s="68" t="s">
        <v>1341</v>
      </c>
      <c r="C1140" s="76" t="s">
        <v>1610</v>
      </c>
      <c r="D1140" s="98" t="s">
        <v>1616</v>
      </c>
      <c r="E1140" s="146">
        <v>118.73964000000001</v>
      </c>
      <c r="F1140" s="164" t="str">
        <f t="shared" si="78"/>
        <v>3705015180C</v>
      </c>
      <c r="G1140" s="5" t="str">
        <f t="shared" si="79"/>
        <v>52CETI2"valvula de esfera pettinaroli paso total con prolongacion de plastico aislada, HxH, PN20</v>
      </c>
      <c r="H1140" s="86">
        <f t="shared" si="80"/>
        <v>118.73964000000001</v>
      </c>
      <c r="I1140" s="5">
        <v>16</v>
      </c>
    </row>
    <row r="1141" spans="1:9" x14ac:dyDescent="0.2">
      <c r="A1141" s="20">
        <v>51</v>
      </c>
      <c r="B1141" s="6" t="s">
        <v>1403</v>
      </c>
      <c r="C1141" s="6" t="s">
        <v>1401</v>
      </c>
      <c r="D1141" s="105" t="s">
        <v>1415</v>
      </c>
      <c r="E1141" s="145">
        <v>9.3932848199999999</v>
      </c>
      <c r="F1141" s="164" t="str">
        <f t="shared" si="78"/>
        <v>3700715050C</v>
      </c>
      <c r="G1141" s="5" t="str">
        <f t="shared" si="79"/>
        <v>511/4" valvula de esfera pettinaroli paso total, triple seguridad. Conex. HxH, PN42, mando rojo</v>
      </c>
      <c r="H1141" s="86">
        <f t="shared" si="80"/>
        <v>9.3932848199999999</v>
      </c>
      <c r="I1141" s="5">
        <v>16</v>
      </c>
    </row>
    <row r="1142" spans="1:9" x14ac:dyDescent="0.2">
      <c r="A1142" s="22">
        <v>51</v>
      </c>
      <c r="B1142" s="72" t="s">
        <v>1404</v>
      </c>
      <c r="C1142" s="72" t="s">
        <v>1401</v>
      </c>
      <c r="D1142" s="98" t="s">
        <v>1416</v>
      </c>
      <c r="E1142" s="146">
        <v>9.3932848199999999</v>
      </c>
      <c r="F1142" s="164" t="str">
        <f t="shared" si="78"/>
        <v>3701015050C</v>
      </c>
      <c r="G1142" s="5" t="str">
        <f t="shared" si="79"/>
        <v>513/8" valvula de esfera pettinaroli paso total, triple seguridad. Conex. HxH, PN42, mando rojo</v>
      </c>
      <c r="H1142" s="86">
        <f t="shared" si="80"/>
        <v>9.3932848199999999</v>
      </c>
      <c r="I1142" s="5">
        <v>16</v>
      </c>
    </row>
    <row r="1143" spans="1:9" x14ac:dyDescent="0.2">
      <c r="A1143" s="20">
        <v>51</v>
      </c>
      <c r="B1143" s="6" t="s">
        <v>1405</v>
      </c>
      <c r="C1143" s="6" t="s">
        <v>1401</v>
      </c>
      <c r="D1143" s="105" t="s">
        <v>1417</v>
      </c>
      <c r="E1143" s="145">
        <v>12.5341</v>
      </c>
      <c r="F1143" s="164" t="str">
        <f t="shared" si="78"/>
        <v>3701515050C</v>
      </c>
      <c r="G1143" s="5" t="str">
        <f t="shared" si="79"/>
        <v>511/2" valvula de esfera pettinaroli paso total, triple seguridad. Conex. HxH, PN42, mando rojo</v>
      </c>
      <c r="H1143" s="86">
        <f t="shared" si="80"/>
        <v>12.5341</v>
      </c>
      <c r="I1143" s="5">
        <v>16</v>
      </c>
    </row>
    <row r="1144" spans="1:9" x14ac:dyDescent="0.2">
      <c r="A1144" s="22">
        <v>51</v>
      </c>
      <c r="B1144" s="72" t="s">
        <v>1338</v>
      </c>
      <c r="C1144" s="72" t="s">
        <v>1401</v>
      </c>
      <c r="D1144" s="98" t="s">
        <v>1418</v>
      </c>
      <c r="E1144" s="146">
        <v>18.311299999999999</v>
      </c>
      <c r="F1144" s="164" t="str">
        <f t="shared" si="78"/>
        <v>3702015050C</v>
      </c>
      <c r="G1144" s="5" t="str">
        <f t="shared" si="79"/>
        <v>513/4"valvula de esfera pettinaroli paso total, triple seguridad. Conex. HxH, PN42, mando rojo</v>
      </c>
      <c r="H1144" s="86">
        <f t="shared" si="80"/>
        <v>18.311299999999999</v>
      </c>
      <c r="I1144" s="5">
        <v>16</v>
      </c>
    </row>
    <row r="1145" spans="1:9" x14ac:dyDescent="0.2">
      <c r="A1145" s="20">
        <v>51</v>
      </c>
      <c r="B1145" s="6" t="s">
        <v>1339</v>
      </c>
      <c r="C1145" s="6" t="s">
        <v>1402</v>
      </c>
      <c r="D1145" s="105" t="s">
        <v>1419</v>
      </c>
      <c r="E1145" s="145">
        <v>31.421099999999999</v>
      </c>
      <c r="F1145" s="164" t="str">
        <f t="shared" si="78"/>
        <v>3702515050C</v>
      </c>
      <c r="G1145" s="5" t="str">
        <f t="shared" si="79"/>
        <v>511"valvula de esfera pettinaroli paso total, triple seguridad. Conex. HxH, PN35, mando rojo</v>
      </c>
      <c r="H1145" s="86">
        <f t="shared" si="80"/>
        <v>31.421099999999999</v>
      </c>
      <c r="I1145" s="5">
        <v>16</v>
      </c>
    </row>
    <row r="1146" spans="1:9" x14ac:dyDescent="0.2">
      <c r="A1146" s="22">
        <v>51</v>
      </c>
      <c r="B1146" s="72" t="s">
        <v>876</v>
      </c>
      <c r="C1146" s="72" t="s">
        <v>1402</v>
      </c>
      <c r="D1146" s="98" t="s">
        <v>1420</v>
      </c>
      <c r="E1146" s="146">
        <v>48.025500000000001</v>
      </c>
      <c r="F1146" s="164" t="str">
        <f t="shared" si="78"/>
        <v>3703215050C</v>
      </c>
      <c r="G1146" s="5" t="str">
        <f t="shared" si="79"/>
        <v>511.1/4"valvula de esfera pettinaroli paso total, triple seguridad. Conex. HxH, PN35, mando rojo</v>
      </c>
      <c r="H1146" s="86">
        <f t="shared" si="80"/>
        <v>48.025500000000001</v>
      </c>
      <c r="I1146" s="5">
        <v>16</v>
      </c>
    </row>
    <row r="1147" spans="1:9" x14ac:dyDescent="0.2">
      <c r="A1147" s="20">
        <v>51</v>
      </c>
      <c r="B1147" s="6" t="s">
        <v>1340</v>
      </c>
      <c r="C1147" s="6" t="s">
        <v>1402</v>
      </c>
      <c r="D1147" s="105" t="s">
        <v>1421</v>
      </c>
      <c r="E1147" s="145">
        <v>65.3369</v>
      </c>
      <c r="F1147" s="164" t="str">
        <f t="shared" si="78"/>
        <v>3704015050C</v>
      </c>
      <c r="G1147" s="5" t="str">
        <f t="shared" si="79"/>
        <v>511.1/2"valvula de esfera pettinaroli paso total, triple seguridad. Conex. HxH, PN35, mando rojo</v>
      </c>
      <c r="H1147" s="86">
        <f t="shared" si="80"/>
        <v>65.3369</v>
      </c>
      <c r="I1147" s="5">
        <v>16</v>
      </c>
    </row>
    <row r="1148" spans="1:9" x14ac:dyDescent="0.2">
      <c r="A1148" s="22">
        <v>51</v>
      </c>
      <c r="B1148" s="72" t="s">
        <v>1341</v>
      </c>
      <c r="C1148" s="72" t="s">
        <v>1402</v>
      </c>
      <c r="D1148" s="98" t="s">
        <v>1422</v>
      </c>
      <c r="E1148" s="146">
        <v>102.59064092000001</v>
      </c>
      <c r="F1148" s="164" t="str">
        <f t="shared" si="78"/>
        <v>3705015050C</v>
      </c>
      <c r="G1148" s="5" t="str">
        <f t="shared" si="79"/>
        <v>512"valvula de esfera pettinaroli paso total, triple seguridad. Conex. HxH, PN35, mando rojo</v>
      </c>
      <c r="H1148" s="86">
        <f t="shared" si="80"/>
        <v>102.59064092000001</v>
      </c>
      <c r="I1148" s="5">
        <v>16</v>
      </c>
    </row>
    <row r="1149" spans="1:9" x14ac:dyDescent="0.2">
      <c r="A1149" s="20">
        <v>51</v>
      </c>
      <c r="B1149" s="6" t="s">
        <v>452</v>
      </c>
      <c r="C1149" s="6" t="s">
        <v>1354</v>
      </c>
      <c r="D1149" s="105" t="s">
        <v>1423</v>
      </c>
      <c r="E1149" s="145">
        <v>242.63884379000001</v>
      </c>
      <c r="F1149" s="164" t="str">
        <f t="shared" si="78"/>
        <v>3707015050C</v>
      </c>
      <c r="G1149" s="5" t="str">
        <f t="shared" si="79"/>
        <v>512.1/2"valvula de esfera pettinaroli paso total, triple seguridad. Conex. HxH, PN28, mando rojo</v>
      </c>
      <c r="H1149" s="86">
        <f t="shared" si="80"/>
        <v>242.63884379000001</v>
      </c>
      <c r="I1149" s="5">
        <v>16</v>
      </c>
    </row>
    <row r="1150" spans="1:9" x14ac:dyDescent="0.2">
      <c r="A1150" s="22">
        <v>51</v>
      </c>
      <c r="B1150" s="72" t="s">
        <v>453</v>
      </c>
      <c r="C1150" s="72" t="s">
        <v>1354</v>
      </c>
      <c r="D1150" s="98" t="s">
        <v>1424</v>
      </c>
      <c r="E1150" s="146">
        <v>330.39355834999998</v>
      </c>
      <c r="F1150" s="164" t="str">
        <f t="shared" si="78"/>
        <v>3708015050C</v>
      </c>
      <c r="G1150" s="5" t="str">
        <f t="shared" si="79"/>
        <v>513"valvula de esfera pettinaroli paso total, triple seguridad. Conex. HxH, PN28, mando rojo</v>
      </c>
      <c r="H1150" s="86">
        <f t="shared" si="80"/>
        <v>330.39355834999998</v>
      </c>
      <c r="I1150" s="5">
        <v>16</v>
      </c>
    </row>
    <row r="1151" spans="1:9" x14ac:dyDescent="0.2">
      <c r="A1151" s="20">
        <v>51</v>
      </c>
      <c r="B1151" s="6" t="s">
        <v>454</v>
      </c>
      <c r="C1151" s="6" t="s">
        <v>1354</v>
      </c>
      <c r="D1151" s="105" t="s">
        <v>1425</v>
      </c>
      <c r="E1151" s="145">
        <v>695.48</v>
      </c>
      <c r="F1151" s="164" t="str">
        <f t="shared" si="78"/>
        <v>3710015050C</v>
      </c>
      <c r="G1151" s="5" t="str">
        <f t="shared" si="79"/>
        <v>514"valvula de esfera pettinaroli paso total, triple seguridad. Conex. HxH, PN28, mando rojo</v>
      </c>
      <c r="H1151" s="86">
        <f t="shared" si="80"/>
        <v>695.48</v>
      </c>
      <c r="I1151" s="5">
        <v>16</v>
      </c>
    </row>
    <row r="1152" spans="1:9" x14ac:dyDescent="0.2">
      <c r="A1152" s="22" t="s">
        <v>1406</v>
      </c>
      <c r="B1152" s="72" t="s">
        <v>1400</v>
      </c>
      <c r="C1152" s="72" t="s">
        <v>1407</v>
      </c>
      <c r="D1152" s="98" t="s">
        <v>1426</v>
      </c>
      <c r="E1152" s="146">
        <v>9.3932848199999999</v>
      </c>
      <c r="F1152" s="164" t="str">
        <f t="shared" si="78"/>
        <v>3700715770C</v>
      </c>
      <c r="G1152" s="5" t="str">
        <f t="shared" si="79"/>
        <v>51BLU1/4"valvula de esfera pettinaroli paso total, triple seguridad. Conex. HxH, PN42, mando azul</v>
      </c>
      <c r="H1152" s="86">
        <f t="shared" si="80"/>
        <v>9.3932848199999999</v>
      </c>
      <c r="I1152" s="5">
        <v>16</v>
      </c>
    </row>
    <row r="1153" spans="1:9" x14ac:dyDescent="0.2">
      <c r="A1153" s="20" t="s">
        <v>1406</v>
      </c>
      <c r="B1153" s="6" t="s">
        <v>896</v>
      </c>
      <c r="C1153" s="6" t="s">
        <v>1407</v>
      </c>
      <c r="D1153" s="105" t="s">
        <v>1427</v>
      </c>
      <c r="E1153" s="145">
        <v>9.3932848199999999</v>
      </c>
      <c r="F1153" s="164" t="str">
        <f t="shared" si="78"/>
        <v>3701015770C</v>
      </c>
      <c r="G1153" s="5" t="str">
        <f t="shared" si="79"/>
        <v>51BLU3/8"valvula de esfera pettinaroli paso total, triple seguridad. Conex. HxH, PN42, mando azul</v>
      </c>
      <c r="H1153" s="86">
        <f t="shared" si="80"/>
        <v>9.3932848199999999</v>
      </c>
      <c r="I1153" s="5">
        <v>16</v>
      </c>
    </row>
    <row r="1154" spans="1:9" x14ac:dyDescent="0.2">
      <c r="A1154" s="22" t="s">
        <v>1406</v>
      </c>
      <c r="B1154" s="72" t="s">
        <v>905</v>
      </c>
      <c r="C1154" s="72" t="s">
        <v>1407</v>
      </c>
      <c r="D1154" s="98" t="s">
        <v>1428</v>
      </c>
      <c r="E1154" s="146">
        <v>12.5341</v>
      </c>
      <c r="F1154" s="164" t="str">
        <f t="shared" si="78"/>
        <v>3701518960C</v>
      </c>
      <c r="G1154" s="5" t="str">
        <f t="shared" si="79"/>
        <v>51BLU1/2"valvula de esfera pettinaroli paso total, triple seguridad. Conex. HxH, PN42, mando azul</v>
      </c>
      <c r="H1154" s="86">
        <f t="shared" si="80"/>
        <v>12.5341</v>
      </c>
      <c r="I1154" s="5">
        <v>16</v>
      </c>
    </row>
    <row r="1155" spans="1:9" x14ac:dyDescent="0.2">
      <c r="A1155" s="20" t="s">
        <v>1406</v>
      </c>
      <c r="B1155" s="6" t="s">
        <v>1338</v>
      </c>
      <c r="C1155" s="6" t="s">
        <v>1407</v>
      </c>
      <c r="D1155" s="105" t="s">
        <v>1429</v>
      </c>
      <c r="E1155" s="145">
        <v>18.311299999999999</v>
      </c>
      <c r="F1155" s="164" t="str">
        <f t="shared" si="78"/>
        <v>3702015960C</v>
      </c>
      <c r="G1155" s="5" t="str">
        <f t="shared" si="79"/>
        <v>51BLU3/4"valvula de esfera pettinaroli paso total, triple seguridad. Conex. HxH, PN42, mando azul</v>
      </c>
      <c r="H1155" s="86">
        <f t="shared" si="80"/>
        <v>18.311299999999999</v>
      </c>
      <c r="I1155" s="5">
        <v>16</v>
      </c>
    </row>
    <row r="1156" spans="1:9" x14ac:dyDescent="0.2">
      <c r="A1156" s="22" t="s">
        <v>1406</v>
      </c>
      <c r="B1156" s="72" t="s">
        <v>1339</v>
      </c>
      <c r="C1156" s="72" t="s">
        <v>1408</v>
      </c>
      <c r="D1156" s="98" t="s">
        <v>1430</v>
      </c>
      <c r="E1156" s="146">
        <v>31.421099999999999</v>
      </c>
      <c r="F1156" s="164" t="str">
        <f t="shared" si="78"/>
        <v>3702515960C</v>
      </c>
      <c r="G1156" s="5" t="str">
        <f t="shared" si="79"/>
        <v>51BLU1"valvula de esfera pettinaroli paso total, triple seguridad. Conex. HxH, PN35, mando azul</v>
      </c>
      <c r="H1156" s="86">
        <f t="shared" si="80"/>
        <v>31.421099999999999</v>
      </c>
      <c r="I1156" s="5">
        <v>16</v>
      </c>
    </row>
    <row r="1157" spans="1:9" x14ac:dyDescent="0.2">
      <c r="A1157" s="20" t="s">
        <v>1406</v>
      </c>
      <c r="B1157" s="6" t="s">
        <v>876</v>
      </c>
      <c r="C1157" s="6" t="s">
        <v>1408</v>
      </c>
      <c r="D1157" s="105" t="s">
        <v>1431</v>
      </c>
      <c r="E1157" s="145">
        <v>48.025500000000001</v>
      </c>
      <c r="F1157" s="164" t="str">
        <f t="shared" si="78"/>
        <v>3703215960C</v>
      </c>
      <c r="G1157" s="5" t="str">
        <f t="shared" si="79"/>
        <v>51BLU1.1/4"valvula de esfera pettinaroli paso total, triple seguridad. Conex. HxH, PN35, mando azul</v>
      </c>
      <c r="H1157" s="86">
        <f t="shared" si="80"/>
        <v>48.025500000000001</v>
      </c>
      <c r="I1157" s="5">
        <v>16</v>
      </c>
    </row>
    <row r="1158" spans="1:9" x14ac:dyDescent="0.2">
      <c r="A1158" s="22" t="s">
        <v>1406</v>
      </c>
      <c r="B1158" s="72" t="s">
        <v>1340</v>
      </c>
      <c r="C1158" s="72" t="s">
        <v>1408</v>
      </c>
      <c r="D1158" s="98" t="s">
        <v>1432</v>
      </c>
      <c r="E1158" s="146">
        <v>65.3369</v>
      </c>
      <c r="F1158" s="164" t="str">
        <f t="shared" si="78"/>
        <v>3704015960C</v>
      </c>
      <c r="G1158" s="5" t="str">
        <f t="shared" si="79"/>
        <v>51BLU1.1/2"valvula de esfera pettinaroli paso total, triple seguridad. Conex. HxH, PN35, mando azul</v>
      </c>
      <c r="H1158" s="86">
        <f t="shared" si="80"/>
        <v>65.3369</v>
      </c>
      <c r="I1158" s="5">
        <v>16</v>
      </c>
    </row>
    <row r="1159" spans="1:9" x14ac:dyDescent="0.2">
      <c r="A1159" s="20" t="s">
        <v>1406</v>
      </c>
      <c r="B1159" s="6" t="s">
        <v>1341</v>
      </c>
      <c r="C1159" s="6" t="s">
        <v>1408</v>
      </c>
      <c r="D1159" s="105" t="s">
        <v>1433</v>
      </c>
      <c r="E1159" s="145">
        <v>102.59064092000001</v>
      </c>
      <c r="F1159" s="164" t="str">
        <f t="shared" si="78"/>
        <v>3705015960C</v>
      </c>
      <c r="G1159" s="5" t="str">
        <f t="shared" si="79"/>
        <v>51BLU2"valvula de esfera pettinaroli paso total, triple seguridad. Conex. HxH, PN35, mando azul</v>
      </c>
      <c r="H1159" s="86">
        <f t="shared" si="80"/>
        <v>102.59064092000001</v>
      </c>
      <c r="I1159" s="5">
        <v>16</v>
      </c>
    </row>
    <row r="1160" spans="1:9" x14ac:dyDescent="0.2">
      <c r="A1160" s="22" t="s">
        <v>1406</v>
      </c>
      <c r="B1160" s="72" t="s">
        <v>452</v>
      </c>
      <c r="C1160" s="72" t="s">
        <v>1356</v>
      </c>
      <c r="D1160" s="98" t="s">
        <v>1434</v>
      </c>
      <c r="E1160" s="146">
        <v>242.63884379000001</v>
      </c>
      <c r="F1160" s="164" t="str">
        <f t="shared" si="78"/>
        <v>3707015770C</v>
      </c>
      <c r="G1160" s="5" t="str">
        <f t="shared" si="79"/>
        <v>51BLU2.1/2"valvula de esfera pettinaroli paso total, triple seguridad. Conex. HxH, PN28, mando azul</v>
      </c>
      <c r="H1160" s="86">
        <f t="shared" si="80"/>
        <v>242.63884379000001</v>
      </c>
      <c r="I1160" s="5">
        <v>16</v>
      </c>
    </row>
    <row r="1161" spans="1:9" x14ac:dyDescent="0.2">
      <c r="A1161" s="20" t="s">
        <v>1406</v>
      </c>
      <c r="B1161" s="6" t="s">
        <v>453</v>
      </c>
      <c r="C1161" s="6" t="s">
        <v>1356</v>
      </c>
      <c r="D1161" s="105" t="s">
        <v>1435</v>
      </c>
      <c r="E1161" s="145">
        <v>330.39355834999998</v>
      </c>
      <c r="F1161" s="164" t="str">
        <f t="shared" si="78"/>
        <v>3708015770C</v>
      </c>
      <c r="G1161" s="5" t="str">
        <f t="shared" si="79"/>
        <v>51BLU3"valvula de esfera pettinaroli paso total, triple seguridad. Conex. HxH, PN28, mando azul</v>
      </c>
      <c r="H1161" s="86">
        <f t="shared" si="80"/>
        <v>330.39355834999998</v>
      </c>
      <c r="I1161" s="5">
        <v>16</v>
      </c>
    </row>
    <row r="1162" spans="1:9" x14ac:dyDescent="0.2">
      <c r="A1162" s="22" t="s">
        <v>1406</v>
      </c>
      <c r="B1162" s="72" t="s">
        <v>454</v>
      </c>
      <c r="C1162" s="72" t="s">
        <v>1356</v>
      </c>
      <c r="D1162" s="98" t="s">
        <v>1436</v>
      </c>
      <c r="E1162" s="146">
        <v>695.48</v>
      </c>
      <c r="F1162" s="164" t="str">
        <f t="shared" si="78"/>
        <v>3710015770C</v>
      </c>
      <c r="G1162" s="5" t="str">
        <f t="shared" si="79"/>
        <v>51BLU4"valvula de esfera pettinaroli paso total, triple seguridad. Conex. HxH, PN28, mando azul</v>
      </c>
      <c r="H1162" s="86">
        <f t="shared" si="80"/>
        <v>695.48</v>
      </c>
      <c r="I1162" s="5">
        <v>16</v>
      </c>
    </row>
    <row r="1163" spans="1:9" x14ac:dyDescent="0.2">
      <c r="A1163" s="20" t="s">
        <v>1409</v>
      </c>
      <c r="B1163" s="6" t="s">
        <v>1403</v>
      </c>
      <c r="C1163" s="6" t="s">
        <v>1410</v>
      </c>
      <c r="D1163" s="105" t="s">
        <v>1437</v>
      </c>
      <c r="E1163" s="145">
        <v>9.7190027500000014</v>
      </c>
      <c r="F1163" s="164" t="str">
        <f t="shared" si="78"/>
        <v>3700715060C</v>
      </c>
      <c r="G1163" s="5" t="str">
        <f t="shared" si="79"/>
        <v>51/11/4" valvula de esfera pettinaroli paso total, triple seguridad. Conex. MxH, PN42, mando rojo</v>
      </c>
      <c r="H1163" s="86">
        <f t="shared" si="80"/>
        <v>9.7190027500000014</v>
      </c>
      <c r="I1163" s="5">
        <v>16</v>
      </c>
    </row>
    <row r="1164" spans="1:9" x14ac:dyDescent="0.2">
      <c r="A1164" s="22" t="s">
        <v>1409</v>
      </c>
      <c r="B1164" s="72" t="s">
        <v>1404</v>
      </c>
      <c r="C1164" s="72" t="s">
        <v>1410</v>
      </c>
      <c r="D1164" s="98" t="s">
        <v>1438</v>
      </c>
      <c r="E1164" s="146">
        <v>9.7190027500000014</v>
      </c>
      <c r="F1164" s="164" t="str">
        <f t="shared" si="78"/>
        <v>3701015060C</v>
      </c>
      <c r="G1164" s="5" t="str">
        <f t="shared" si="79"/>
        <v>51/13/8" valvula de esfera pettinaroli paso total, triple seguridad. Conex. MxH, PN42, mando rojo</v>
      </c>
      <c r="H1164" s="86">
        <f t="shared" si="80"/>
        <v>9.7190027500000014</v>
      </c>
      <c r="I1164" s="5">
        <v>16</v>
      </c>
    </row>
    <row r="1165" spans="1:9" x14ac:dyDescent="0.2">
      <c r="A1165" s="20" t="s">
        <v>1409</v>
      </c>
      <c r="B1165" s="6" t="s">
        <v>1405</v>
      </c>
      <c r="C1165" s="6" t="s">
        <v>1410</v>
      </c>
      <c r="D1165" s="105" t="s">
        <v>1439</v>
      </c>
      <c r="E1165" s="145">
        <v>12.6654</v>
      </c>
      <c r="F1165" s="164" t="str">
        <f t="shared" si="78"/>
        <v>3701515060C</v>
      </c>
      <c r="G1165" s="5" t="str">
        <f t="shared" si="79"/>
        <v>51/11/2" valvula de esfera pettinaroli paso total, triple seguridad. Conex. MxH, PN42, mando rojo</v>
      </c>
      <c r="H1165" s="86">
        <f t="shared" si="80"/>
        <v>12.6654</v>
      </c>
      <c r="I1165" s="5">
        <v>16</v>
      </c>
    </row>
    <row r="1166" spans="1:9" x14ac:dyDescent="0.2">
      <c r="A1166" s="22" t="s">
        <v>1409</v>
      </c>
      <c r="B1166" s="72" t="s">
        <v>1338</v>
      </c>
      <c r="C1166" s="72" t="s">
        <v>1410</v>
      </c>
      <c r="D1166" s="98" t="s">
        <v>1440</v>
      </c>
      <c r="E1166" s="146">
        <v>19.119299999999999</v>
      </c>
      <c r="F1166" s="164" t="str">
        <f t="shared" si="78"/>
        <v>3702015060C</v>
      </c>
      <c r="G1166" s="5" t="str">
        <f t="shared" si="79"/>
        <v>51/13/4"valvula de esfera pettinaroli paso total, triple seguridad. Conex. MxH, PN42, mando rojo</v>
      </c>
      <c r="H1166" s="86">
        <f t="shared" si="80"/>
        <v>19.119299999999999</v>
      </c>
      <c r="I1166" s="5">
        <v>16</v>
      </c>
    </row>
    <row r="1167" spans="1:9" x14ac:dyDescent="0.2">
      <c r="A1167" s="20" t="s">
        <v>1409</v>
      </c>
      <c r="B1167" s="6" t="s">
        <v>1339</v>
      </c>
      <c r="C1167" s="6" t="s">
        <v>1411</v>
      </c>
      <c r="D1167" s="105" t="s">
        <v>1441</v>
      </c>
      <c r="E1167" s="145">
        <v>34.319799999999994</v>
      </c>
      <c r="F1167" s="164" t="str">
        <f t="shared" si="78"/>
        <v>3702515060C</v>
      </c>
      <c r="G1167" s="5" t="str">
        <f t="shared" si="79"/>
        <v>51/11"valvula de esfera pettinaroli paso total, triple seguridad. Conex. MxH, PN35, mando rojo</v>
      </c>
      <c r="H1167" s="86">
        <f t="shared" si="80"/>
        <v>34.319799999999994</v>
      </c>
      <c r="I1167" s="5">
        <v>16</v>
      </c>
    </row>
    <row r="1168" spans="1:9" x14ac:dyDescent="0.2">
      <c r="A1168" s="22" t="s">
        <v>1409</v>
      </c>
      <c r="B1168" s="72" t="s">
        <v>876</v>
      </c>
      <c r="C1168" s="72" t="s">
        <v>1411</v>
      </c>
      <c r="D1168" s="98" t="s">
        <v>1442</v>
      </c>
      <c r="E1168" s="146">
        <v>46.762999999999998</v>
      </c>
      <c r="F1168" s="164" t="str">
        <f t="shared" si="78"/>
        <v>3703215060C</v>
      </c>
      <c r="G1168" s="5" t="str">
        <f t="shared" si="79"/>
        <v>51/11.1/4"valvula de esfera pettinaroli paso total, triple seguridad. Conex. MxH, PN35, mando rojo</v>
      </c>
      <c r="H1168" s="86">
        <f t="shared" si="80"/>
        <v>46.762999999999998</v>
      </c>
      <c r="I1168" s="5">
        <v>16</v>
      </c>
    </row>
    <row r="1169" spans="1:9" x14ac:dyDescent="0.2">
      <c r="A1169" s="20" t="s">
        <v>1409</v>
      </c>
      <c r="B1169" s="6" t="s">
        <v>1340</v>
      </c>
      <c r="C1169" s="6" t="s">
        <v>1411</v>
      </c>
      <c r="D1169" s="105" t="s">
        <v>1443</v>
      </c>
      <c r="E1169" s="145">
        <v>62.832039400000006</v>
      </c>
      <c r="F1169" s="164" t="str">
        <f t="shared" si="78"/>
        <v>3704015060C</v>
      </c>
      <c r="G1169" s="5" t="str">
        <f t="shared" si="79"/>
        <v>51/11.1/2"valvula de esfera pettinaroli paso total, triple seguridad. Conex. MxH, PN35, mando rojo</v>
      </c>
      <c r="H1169" s="86">
        <f t="shared" si="80"/>
        <v>62.832039400000006</v>
      </c>
      <c r="I1169" s="5">
        <v>16</v>
      </c>
    </row>
    <row r="1170" spans="1:9" x14ac:dyDescent="0.2">
      <c r="A1170" s="22" t="s">
        <v>1409</v>
      </c>
      <c r="B1170" s="72" t="s">
        <v>1341</v>
      </c>
      <c r="C1170" s="72" t="s">
        <v>1411</v>
      </c>
      <c r="D1170" s="98" t="s">
        <v>1444</v>
      </c>
      <c r="E1170" s="146">
        <v>100.21605214</v>
      </c>
      <c r="F1170" s="164" t="str">
        <f t="shared" ref="F1170:F1212" si="81">D1170</f>
        <v>3705015060C</v>
      </c>
      <c r="G1170" s="5" t="str">
        <f t="shared" ref="G1170:G1212" si="82">A1170 &amp; B1170 &amp; C1170</f>
        <v>51/12"valvula de esfera pettinaroli paso total, triple seguridad. Conex. MxH, PN35, mando rojo</v>
      </c>
      <c r="H1170" s="86">
        <f t="shared" ref="H1170:H1212" si="83">E1170</f>
        <v>100.21605214</v>
      </c>
      <c r="I1170" s="5">
        <v>16</v>
      </c>
    </row>
    <row r="1171" spans="1:9" x14ac:dyDescent="0.2">
      <c r="A1171" s="20" t="s">
        <v>1412</v>
      </c>
      <c r="B1171" s="6" t="s">
        <v>1403</v>
      </c>
      <c r="C1171" s="6" t="s">
        <v>1413</v>
      </c>
      <c r="D1171" s="105" t="s">
        <v>1445</v>
      </c>
      <c r="E1171" s="145">
        <v>9.7190027500000014</v>
      </c>
      <c r="F1171" s="164" t="str">
        <f t="shared" si="81"/>
        <v>3700715970C</v>
      </c>
      <c r="G1171" s="5" t="str">
        <f t="shared" si="82"/>
        <v>51/1B1/4" valvula de esfera pettinaroli paso total, triple seguridad. Conex. MxH, PN42, mando azul</v>
      </c>
      <c r="H1171" s="86">
        <f t="shared" si="83"/>
        <v>9.7190027500000014</v>
      </c>
      <c r="I1171" s="5">
        <v>16</v>
      </c>
    </row>
    <row r="1172" spans="1:9" x14ac:dyDescent="0.2">
      <c r="A1172" s="22" t="s">
        <v>1412</v>
      </c>
      <c r="B1172" s="72" t="s">
        <v>1404</v>
      </c>
      <c r="C1172" s="72" t="s">
        <v>1413</v>
      </c>
      <c r="D1172" s="98" t="s">
        <v>1446</v>
      </c>
      <c r="E1172" s="146">
        <v>9.7190027500000014</v>
      </c>
      <c r="F1172" s="164" t="str">
        <f t="shared" si="81"/>
        <v>3701015970C</v>
      </c>
      <c r="G1172" s="5" t="str">
        <f t="shared" si="82"/>
        <v>51/1B3/8" valvula de esfera pettinaroli paso total, triple seguridad. Conex. MxH, PN42, mando azul</v>
      </c>
      <c r="H1172" s="86">
        <f t="shared" si="83"/>
        <v>9.7190027500000014</v>
      </c>
      <c r="I1172" s="5">
        <v>16</v>
      </c>
    </row>
    <row r="1173" spans="1:9" x14ac:dyDescent="0.2">
      <c r="A1173" s="20" t="s">
        <v>1412</v>
      </c>
      <c r="B1173" s="6" t="s">
        <v>1405</v>
      </c>
      <c r="C1173" s="6" t="s">
        <v>1413</v>
      </c>
      <c r="D1173" s="105" t="s">
        <v>1447</v>
      </c>
      <c r="E1173" s="145">
        <v>12.6654</v>
      </c>
      <c r="F1173" s="164" t="str">
        <f t="shared" si="81"/>
        <v>3701515970C</v>
      </c>
      <c r="G1173" s="5" t="str">
        <f t="shared" si="82"/>
        <v>51/1B1/2" valvula de esfera pettinaroli paso total, triple seguridad. Conex. MxH, PN42, mando azul</v>
      </c>
      <c r="H1173" s="86">
        <f t="shared" si="83"/>
        <v>12.6654</v>
      </c>
      <c r="I1173" s="5">
        <v>16</v>
      </c>
    </row>
    <row r="1174" spans="1:9" x14ac:dyDescent="0.2">
      <c r="A1174" s="22" t="s">
        <v>1412</v>
      </c>
      <c r="B1174" s="72" t="s">
        <v>1338</v>
      </c>
      <c r="C1174" s="72" t="s">
        <v>1413</v>
      </c>
      <c r="D1174" s="98" t="s">
        <v>1448</v>
      </c>
      <c r="E1174" s="146">
        <v>19.119299999999999</v>
      </c>
      <c r="F1174" s="164" t="str">
        <f t="shared" si="81"/>
        <v>3702015970C</v>
      </c>
      <c r="G1174" s="5" t="str">
        <f t="shared" si="82"/>
        <v>51/1B3/4"valvula de esfera pettinaroli paso total, triple seguridad. Conex. MxH, PN42, mando azul</v>
      </c>
      <c r="H1174" s="86">
        <f t="shared" si="83"/>
        <v>19.119299999999999</v>
      </c>
      <c r="I1174" s="5">
        <v>16</v>
      </c>
    </row>
    <row r="1175" spans="1:9" x14ac:dyDescent="0.2">
      <c r="A1175" s="20" t="s">
        <v>1412</v>
      </c>
      <c r="B1175" s="6" t="s">
        <v>1339</v>
      </c>
      <c r="C1175" s="6" t="s">
        <v>1414</v>
      </c>
      <c r="D1175" s="105" t="s">
        <v>1449</v>
      </c>
      <c r="E1175" s="145">
        <v>34.319799999999994</v>
      </c>
      <c r="F1175" s="164" t="str">
        <f t="shared" si="81"/>
        <v>3702515970C</v>
      </c>
      <c r="G1175" s="5" t="str">
        <f t="shared" si="82"/>
        <v>51/1B1"valvula de esfera pettinaroli paso total, triple seguridad. Conex. MxH, PN35, mando azul</v>
      </c>
      <c r="H1175" s="86">
        <f t="shared" si="83"/>
        <v>34.319799999999994</v>
      </c>
      <c r="I1175" s="5">
        <v>16</v>
      </c>
    </row>
    <row r="1176" spans="1:9" x14ac:dyDescent="0.2">
      <c r="A1176" s="22" t="s">
        <v>1412</v>
      </c>
      <c r="B1176" s="72" t="s">
        <v>876</v>
      </c>
      <c r="C1176" s="72" t="s">
        <v>1414</v>
      </c>
      <c r="D1176" s="98" t="s">
        <v>1450</v>
      </c>
      <c r="E1176" s="146">
        <v>46.762999999999998</v>
      </c>
      <c r="F1176" s="164" t="str">
        <f t="shared" si="81"/>
        <v>3703215970C</v>
      </c>
      <c r="G1176" s="5" t="str">
        <f t="shared" si="82"/>
        <v>51/1B1.1/4"valvula de esfera pettinaroli paso total, triple seguridad. Conex. MxH, PN35, mando azul</v>
      </c>
      <c r="H1176" s="86">
        <f t="shared" si="83"/>
        <v>46.762999999999998</v>
      </c>
      <c r="I1176" s="5">
        <v>16</v>
      </c>
    </row>
    <row r="1177" spans="1:9" x14ac:dyDescent="0.2">
      <c r="A1177" s="20" t="s">
        <v>1412</v>
      </c>
      <c r="B1177" s="6" t="s">
        <v>1340</v>
      </c>
      <c r="C1177" s="6" t="s">
        <v>1414</v>
      </c>
      <c r="D1177" s="105" t="s">
        <v>1451</v>
      </c>
      <c r="E1177" s="145">
        <v>62.832039400000006</v>
      </c>
      <c r="F1177" s="164" t="str">
        <f t="shared" si="81"/>
        <v>3704015970C</v>
      </c>
      <c r="G1177" s="5" t="str">
        <f t="shared" si="82"/>
        <v>51/1B1.1/2"valvula de esfera pettinaroli paso total, triple seguridad. Conex. MxH, PN35, mando azul</v>
      </c>
      <c r="H1177" s="86">
        <f t="shared" si="83"/>
        <v>62.832039400000006</v>
      </c>
      <c r="I1177" s="5">
        <v>16</v>
      </c>
    </row>
    <row r="1178" spans="1:9" x14ac:dyDescent="0.2">
      <c r="A1178" s="22" t="s">
        <v>1412</v>
      </c>
      <c r="B1178" s="72" t="s">
        <v>1341</v>
      </c>
      <c r="C1178" s="72" t="s">
        <v>1674</v>
      </c>
      <c r="D1178" s="98" t="s">
        <v>1452</v>
      </c>
      <c r="E1178" s="146">
        <v>100.21605214</v>
      </c>
      <c r="F1178" s="164" t="str">
        <f t="shared" si="81"/>
        <v>3705015970C</v>
      </c>
      <c r="G1178" s="5" t="str">
        <f t="shared" si="82"/>
        <v>51/1B2"valvula de esfera NPT pettinaroli paso total, triple seguridad. Conex. HxH</v>
      </c>
      <c r="H1178" s="86">
        <f t="shared" si="83"/>
        <v>100.21605214</v>
      </c>
      <c r="I1178" s="5">
        <v>16</v>
      </c>
    </row>
    <row r="1179" spans="1:9" x14ac:dyDescent="0.2">
      <c r="A1179" s="20" t="s">
        <v>1673</v>
      </c>
      <c r="B1179" s="6" t="s">
        <v>1662</v>
      </c>
      <c r="C1179" s="6" t="s">
        <v>1685</v>
      </c>
      <c r="D1179" s="105" t="s">
        <v>1675</v>
      </c>
      <c r="E1179" s="145">
        <v>9.6555999999999997</v>
      </c>
      <c r="F1179" s="164" t="str">
        <f t="shared" si="81"/>
        <v xml:space="preserve"> 3700711450C </v>
      </c>
      <c r="G1179" s="5" t="str">
        <f t="shared" si="82"/>
        <v>T100NEV1/4" - NPTvalvula de esfera pettinaroli paso total, triple seguridad. Conex. HxH, PN42, UL y CSA</v>
      </c>
      <c r="H1179" s="86">
        <f t="shared" si="83"/>
        <v>9.6555999999999997</v>
      </c>
      <c r="I1179" s="5">
        <v>16</v>
      </c>
    </row>
    <row r="1180" spans="1:9" x14ac:dyDescent="0.2">
      <c r="A1180" s="22" t="s">
        <v>1673</v>
      </c>
      <c r="B1180" s="72" t="s">
        <v>1663</v>
      </c>
      <c r="C1180" s="72" t="s">
        <v>1685</v>
      </c>
      <c r="D1180" s="98" t="s">
        <v>1676</v>
      </c>
      <c r="E1180" s="146">
        <v>9.6555999999999997</v>
      </c>
      <c r="F1180" s="164" t="str">
        <f t="shared" si="81"/>
        <v xml:space="preserve"> 3701011450C </v>
      </c>
      <c r="G1180" s="5" t="str">
        <f t="shared" si="82"/>
        <v>T100NEV3/8"  - NPTvalvula de esfera pettinaroli paso total, triple seguridad. Conex. HxH, PN42, UL y CSA</v>
      </c>
      <c r="H1180" s="86">
        <f t="shared" si="83"/>
        <v>9.6555999999999997</v>
      </c>
      <c r="I1180" s="5">
        <v>16</v>
      </c>
    </row>
    <row r="1181" spans="1:9" x14ac:dyDescent="0.2">
      <c r="A1181" s="20" t="s">
        <v>1673</v>
      </c>
      <c r="B1181" s="6" t="s">
        <v>1664</v>
      </c>
      <c r="C1181" s="6" t="s">
        <v>1685</v>
      </c>
      <c r="D1181" s="105" t="s">
        <v>1677</v>
      </c>
      <c r="E1181" s="145">
        <v>12.996074</v>
      </c>
      <c r="F1181" s="164" t="str">
        <f t="shared" si="81"/>
        <v xml:space="preserve"> 3701511450C </v>
      </c>
      <c r="G1181" s="5" t="str">
        <f t="shared" si="82"/>
        <v>T100NEV1/2"  - NPTvalvula de esfera pettinaroli paso total, triple seguridad. Conex. HxH, PN42, UL y CSA</v>
      </c>
      <c r="H1181" s="86">
        <f t="shared" si="83"/>
        <v>12.996074</v>
      </c>
      <c r="I1181" s="5">
        <v>16</v>
      </c>
    </row>
    <row r="1182" spans="1:9" x14ac:dyDescent="0.2">
      <c r="A1182" s="22" t="s">
        <v>1673</v>
      </c>
      <c r="B1182" s="72" t="s">
        <v>1665</v>
      </c>
      <c r="C1182" s="72" t="s">
        <v>1685</v>
      </c>
      <c r="D1182" s="98" t="s">
        <v>1678</v>
      </c>
      <c r="E1182" s="146">
        <v>19.208483000000001</v>
      </c>
      <c r="F1182" s="164" t="str">
        <f t="shared" si="81"/>
        <v xml:space="preserve"> 3702011450C </v>
      </c>
      <c r="G1182" s="5" t="str">
        <f t="shared" si="82"/>
        <v>T100NEV3/4" - NPTvalvula de esfera pettinaroli paso total, triple seguridad. Conex. HxH, PN42, UL y CSA</v>
      </c>
      <c r="H1182" s="86">
        <f t="shared" si="83"/>
        <v>19.208483000000001</v>
      </c>
      <c r="I1182" s="5">
        <v>16</v>
      </c>
    </row>
    <row r="1183" spans="1:9" x14ac:dyDescent="0.2">
      <c r="A1183" s="20" t="s">
        <v>1673</v>
      </c>
      <c r="B1183" s="6" t="s">
        <v>1666</v>
      </c>
      <c r="C1183" s="6" t="s">
        <v>1686</v>
      </c>
      <c r="D1183" s="105" t="s">
        <v>1679</v>
      </c>
      <c r="E1183" s="145">
        <v>32.796214999999997</v>
      </c>
      <c r="F1183" s="164" t="str">
        <f t="shared" si="81"/>
        <v xml:space="preserve"> 3702511450C </v>
      </c>
      <c r="G1183" s="5" t="str">
        <f t="shared" si="82"/>
        <v>T100NEV1" - NPTvalvula de esfera pettinaroli paso total, triple seguridad. Conex. HxH, PN35, UL y CSA</v>
      </c>
      <c r="H1183" s="86">
        <f t="shared" si="83"/>
        <v>32.796214999999997</v>
      </c>
      <c r="I1183" s="5">
        <v>16</v>
      </c>
    </row>
    <row r="1184" spans="1:9" x14ac:dyDescent="0.2">
      <c r="A1184" s="22" t="s">
        <v>1673</v>
      </c>
      <c r="B1184" s="72" t="s">
        <v>1667</v>
      </c>
      <c r="C1184" s="72" t="s">
        <v>1686</v>
      </c>
      <c r="D1184" s="98" t="s">
        <v>1680</v>
      </c>
      <c r="E1184" s="146">
        <v>50.811181000000005</v>
      </c>
      <c r="F1184" s="164" t="str">
        <f t="shared" si="81"/>
        <v xml:space="preserve"> 3703211450C </v>
      </c>
      <c r="G1184" s="5" t="str">
        <f t="shared" si="82"/>
        <v>T100NEV1.1/4" - NPTvalvula de esfera pettinaroli paso total, triple seguridad. Conex. HxH, PN35, UL y CSA</v>
      </c>
      <c r="H1184" s="86">
        <f t="shared" si="83"/>
        <v>50.811181000000005</v>
      </c>
      <c r="I1184" s="5">
        <v>16</v>
      </c>
    </row>
    <row r="1185" spans="1:9" x14ac:dyDescent="0.2">
      <c r="A1185" s="20" t="s">
        <v>1673</v>
      </c>
      <c r="B1185" s="6" t="s">
        <v>1668</v>
      </c>
      <c r="C1185" s="6" t="s">
        <v>1686</v>
      </c>
      <c r="D1185" s="105" t="s">
        <v>1681</v>
      </c>
      <c r="E1185" s="145">
        <v>68.785343000000012</v>
      </c>
      <c r="F1185" s="164" t="str">
        <f t="shared" si="81"/>
        <v xml:space="preserve"> 3704011450C </v>
      </c>
      <c r="G1185" s="5" t="str">
        <f t="shared" si="82"/>
        <v>T100NEV1.1/2" - NPTvalvula de esfera pettinaroli paso total, triple seguridad. Conex. HxH, PN35, UL y CSA</v>
      </c>
      <c r="H1185" s="86">
        <f t="shared" si="83"/>
        <v>68.785343000000012</v>
      </c>
      <c r="I1185" s="5">
        <v>16</v>
      </c>
    </row>
    <row r="1186" spans="1:9" x14ac:dyDescent="0.2">
      <c r="A1186" s="22" t="s">
        <v>1673</v>
      </c>
      <c r="B1186" s="72" t="s">
        <v>1669</v>
      </c>
      <c r="C1186" s="72" t="s">
        <v>1686</v>
      </c>
      <c r="D1186" s="98" t="s">
        <v>1682</v>
      </c>
      <c r="E1186" s="146">
        <v>105.11110400000001</v>
      </c>
      <c r="F1186" s="164" t="str">
        <f t="shared" si="81"/>
        <v xml:space="preserve"> 3705011450C </v>
      </c>
      <c r="G1186" s="5" t="str">
        <f t="shared" si="82"/>
        <v>T100NEV2" - NPTvalvula de esfera pettinaroli paso total, triple seguridad. Conex. HxH, PN35, UL y CSA</v>
      </c>
      <c r="H1186" s="86">
        <f t="shared" si="83"/>
        <v>105.11110400000001</v>
      </c>
      <c r="I1186" s="5">
        <v>16</v>
      </c>
    </row>
    <row r="1187" spans="1:9" x14ac:dyDescent="0.2">
      <c r="A1187" s="20" t="s">
        <v>1673</v>
      </c>
      <c r="B1187" s="6" t="s">
        <v>1670</v>
      </c>
      <c r="C1187" s="6" t="s">
        <v>1687</v>
      </c>
      <c r="D1187" s="105" t="s">
        <v>1683</v>
      </c>
      <c r="E1187" s="145">
        <v>233.796719</v>
      </c>
      <c r="F1187" s="164" t="str">
        <f t="shared" si="81"/>
        <v xml:space="preserve"> 3707011450C </v>
      </c>
      <c r="G1187" s="5" t="str">
        <f t="shared" si="82"/>
        <v>T100NEV2.1/2" - NPTvalvula de esfera pettinaroli paso total, triple seguridad. Conex. HxH, PN28, UL y CSA</v>
      </c>
      <c r="H1187" s="86">
        <f t="shared" si="83"/>
        <v>233.796719</v>
      </c>
      <c r="I1187" s="5">
        <v>16</v>
      </c>
    </row>
    <row r="1188" spans="1:9" x14ac:dyDescent="0.2">
      <c r="A1188" s="22" t="s">
        <v>1673</v>
      </c>
      <c r="B1188" s="72" t="s">
        <v>1671</v>
      </c>
      <c r="C1188" s="72" t="s">
        <v>1687</v>
      </c>
      <c r="D1188" s="98" t="s">
        <v>1684</v>
      </c>
      <c r="E1188" s="146">
        <v>352.10791700000004</v>
      </c>
      <c r="F1188" s="164" t="str">
        <f t="shared" si="81"/>
        <v xml:space="preserve"> 3708011450C </v>
      </c>
      <c r="G1188" s="5" t="str">
        <f t="shared" si="82"/>
        <v>T100NEV3" - NPTvalvula de esfera pettinaroli paso total, triple seguridad. Conex. HxH, PN28, UL y CSA</v>
      </c>
      <c r="H1188" s="86">
        <f t="shared" si="83"/>
        <v>352.10791700000004</v>
      </c>
      <c r="I1188" s="5">
        <v>16</v>
      </c>
    </row>
    <row r="1189" spans="1:9" x14ac:dyDescent="0.2">
      <c r="A1189" s="81" t="s">
        <v>1703</v>
      </c>
      <c r="B1189" s="82" t="s">
        <v>896</v>
      </c>
      <c r="C1189" s="82" t="s">
        <v>1704</v>
      </c>
      <c r="D1189" s="112" t="s">
        <v>1705</v>
      </c>
      <c r="E1189" s="156">
        <v>14.655099999999999</v>
      </c>
      <c r="F1189" s="164" t="str">
        <f t="shared" si="81"/>
        <v xml:space="preserve"> 1801010010C </v>
      </c>
      <c r="G1189" s="5" t="str">
        <f t="shared" si="82"/>
        <v>1883/8"Glory: valvula antiretorno vertical bsp, conex. H x H</v>
      </c>
      <c r="H1189" s="86">
        <f t="shared" si="83"/>
        <v>14.655099999999999</v>
      </c>
      <c r="I1189" s="5">
        <v>16</v>
      </c>
    </row>
    <row r="1190" spans="1:9" x14ac:dyDescent="0.2">
      <c r="A1190" s="20" t="s">
        <v>1703</v>
      </c>
      <c r="B1190" s="6" t="s">
        <v>905</v>
      </c>
      <c r="C1190" s="6" t="s">
        <v>1704</v>
      </c>
      <c r="D1190" s="105" t="s">
        <v>1706</v>
      </c>
      <c r="E1190" s="145">
        <v>14.7662</v>
      </c>
      <c r="F1190" s="164" t="str">
        <f t="shared" si="81"/>
        <v xml:space="preserve"> 1801510010C </v>
      </c>
      <c r="G1190" s="5" t="str">
        <f t="shared" si="82"/>
        <v>1881/2"Glory: valvula antiretorno vertical bsp, conex. H x H</v>
      </c>
      <c r="H1190" s="86">
        <f t="shared" si="83"/>
        <v>14.7662</v>
      </c>
      <c r="I1190" s="5">
        <v>16</v>
      </c>
    </row>
    <row r="1191" spans="1:9" x14ac:dyDescent="0.2">
      <c r="A1191" s="22" t="s">
        <v>1703</v>
      </c>
      <c r="B1191" s="72" t="s">
        <v>1338</v>
      </c>
      <c r="C1191" s="72" t="s">
        <v>1704</v>
      </c>
      <c r="D1191" s="98" t="s">
        <v>1707</v>
      </c>
      <c r="E1191" s="146">
        <v>19.4223</v>
      </c>
      <c r="F1191" s="164" t="str">
        <f t="shared" si="81"/>
        <v xml:space="preserve"> 1802010010C </v>
      </c>
      <c r="G1191" s="5" t="str">
        <f t="shared" si="82"/>
        <v>1883/4"Glory: valvula antiretorno vertical bsp, conex. H x H</v>
      </c>
      <c r="H1191" s="86">
        <f t="shared" si="83"/>
        <v>19.4223</v>
      </c>
      <c r="I1191" s="5">
        <v>16</v>
      </c>
    </row>
    <row r="1192" spans="1:9" x14ac:dyDescent="0.2">
      <c r="A1192" s="20" t="s">
        <v>1703</v>
      </c>
      <c r="B1192" s="6" t="s">
        <v>1339</v>
      </c>
      <c r="C1192" s="6" t="s">
        <v>1704</v>
      </c>
      <c r="D1192" s="105" t="s">
        <v>1708</v>
      </c>
      <c r="E1192" s="145">
        <v>26.199400000000001</v>
      </c>
      <c r="F1192" s="164" t="str">
        <f t="shared" si="81"/>
        <v xml:space="preserve"> 1802510010C </v>
      </c>
      <c r="G1192" s="5" t="str">
        <f t="shared" si="82"/>
        <v>1881"Glory: valvula antiretorno vertical bsp, conex. H x H</v>
      </c>
      <c r="H1192" s="86">
        <f t="shared" si="83"/>
        <v>26.199400000000001</v>
      </c>
      <c r="I1192" s="5">
        <v>16</v>
      </c>
    </row>
    <row r="1193" spans="1:9" x14ac:dyDescent="0.2">
      <c r="A1193" s="22" t="s">
        <v>1703</v>
      </c>
      <c r="B1193" s="72" t="s">
        <v>876</v>
      </c>
      <c r="C1193" s="72" t="s">
        <v>1704</v>
      </c>
      <c r="D1193" s="98" t="s">
        <v>1709</v>
      </c>
      <c r="E1193" s="146">
        <v>43.268400000000007</v>
      </c>
      <c r="F1193" s="164" t="str">
        <f t="shared" si="81"/>
        <v xml:space="preserve"> 1803210010C </v>
      </c>
      <c r="G1193" s="5" t="str">
        <f t="shared" si="82"/>
        <v>1881.1/4"Glory: valvula antiretorno vertical bsp, conex. H x H</v>
      </c>
      <c r="H1193" s="86">
        <f t="shared" si="83"/>
        <v>43.268400000000007</v>
      </c>
      <c r="I1193" s="5">
        <v>16</v>
      </c>
    </row>
    <row r="1194" spans="1:9" x14ac:dyDescent="0.2">
      <c r="A1194" s="20" t="s">
        <v>1703</v>
      </c>
      <c r="B1194" s="6" t="s">
        <v>1340</v>
      </c>
      <c r="C1194" s="6" t="s">
        <v>1704</v>
      </c>
      <c r="D1194" s="105" t="s">
        <v>1710</v>
      </c>
      <c r="E1194" s="145">
        <v>55.903500000000001</v>
      </c>
      <c r="F1194" s="164" t="str">
        <f t="shared" si="81"/>
        <v xml:space="preserve"> 1804010010C </v>
      </c>
      <c r="G1194" s="5" t="str">
        <f t="shared" si="82"/>
        <v>1881.1/2"Glory: valvula antiretorno vertical bsp, conex. H x H</v>
      </c>
      <c r="H1194" s="86">
        <f t="shared" si="83"/>
        <v>55.903500000000001</v>
      </c>
      <c r="I1194" s="5">
        <v>16</v>
      </c>
    </row>
    <row r="1195" spans="1:9" x14ac:dyDescent="0.2">
      <c r="A1195" s="22" t="s">
        <v>1703</v>
      </c>
      <c r="B1195" s="72" t="s">
        <v>1341</v>
      </c>
      <c r="C1195" s="72" t="s">
        <v>1704</v>
      </c>
      <c r="D1195" s="98" t="s">
        <v>1711</v>
      </c>
      <c r="E1195" s="146">
        <v>77.881100000000004</v>
      </c>
      <c r="F1195" s="164" t="str">
        <f t="shared" si="81"/>
        <v xml:space="preserve"> 1805010010C </v>
      </c>
      <c r="G1195" s="5" t="str">
        <f t="shared" si="82"/>
        <v>1882"Glory: valvula antiretorno vertical bsp, conex. H x H</v>
      </c>
      <c r="H1195" s="86">
        <f t="shared" si="83"/>
        <v>77.881100000000004</v>
      </c>
      <c r="I1195" s="5">
        <v>16</v>
      </c>
    </row>
    <row r="1196" spans="1:9" x14ac:dyDescent="0.2">
      <c r="A1196" s="20" t="s">
        <v>1703</v>
      </c>
      <c r="B1196" s="6" t="s">
        <v>452</v>
      </c>
      <c r="C1196" s="6" t="s">
        <v>1704</v>
      </c>
      <c r="D1196" s="105" t="s">
        <v>1712</v>
      </c>
      <c r="E1196" s="145">
        <v>117.6953</v>
      </c>
      <c r="F1196" s="164" t="str">
        <f t="shared" si="81"/>
        <v xml:space="preserve"> 1807010010C </v>
      </c>
      <c r="G1196" s="5" t="str">
        <f t="shared" si="82"/>
        <v>1882.1/2"Glory: valvula antiretorno vertical bsp, conex. H x H</v>
      </c>
      <c r="H1196" s="86">
        <f t="shared" si="83"/>
        <v>117.6953</v>
      </c>
      <c r="I1196" s="5">
        <v>16</v>
      </c>
    </row>
    <row r="1197" spans="1:9" x14ac:dyDescent="0.2">
      <c r="A1197" s="22" t="s">
        <v>1703</v>
      </c>
      <c r="B1197" s="72" t="s">
        <v>453</v>
      </c>
      <c r="C1197" s="72" t="s">
        <v>1704</v>
      </c>
      <c r="D1197" s="98" t="s">
        <v>1713</v>
      </c>
      <c r="E1197" s="146">
        <v>162.39789999999999</v>
      </c>
      <c r="F1197" s="164" t="str">
        <f t="shared" si="81"/>
        <v xml:space="preserve"> 1808010010C </v>
      </c>
      <c r="G1197" s="5" t="str">
        <f t="shared" si="82"/>
        <v>1883"Glory: valvula antiretorno vertical bsp, conex. H x H</v>
      </c>
      <c r="H1197" s="86">
        <f t="shared" si="83"/>
        <v>162.39789999999999</v>
      </c>
      <c r="I1197" s="5">
        <v>16</v>
      </c>
    </row>
    <row r="1198" spans="1:9" x14ac:dyDescent="0.2">
      <c r="A1198" s="20" t="s">
        <v>1703</v>
      </c>
      <c r="B1198" s="6" t="s">
        <v>454</v>
      </c>
      <c r="C1198" s="6" t="s">
        <v>1704</v>
      </c>
      <c r="D1198" s="105" t="s">
        <v>1714</v>
      </c>
      <c r="E1198" s="145">
        <v>275.91180000000003</v>
      </c>
      <c r="F1198" s="164" t="str">
        <f t="shared" si="81"/>
        <v xml:space="preserve"> 1810010010C </v>
      </c>
      <c r="G1198" s="5" t="str">
        <f t="shared" si="82"/>
        <v>1884"Glory: valvula antiretorno vertical bsp, conex. H x H</v>
      </c>
      <c r="H1198" s="86">
        <f t="shared" si="83"/>
        <v>275.91180000000003</v>
      </c>
      <c r="I1198" s="5">
        <v>16</v>
      </c>
    </row>
    <row r="1199" spans="1:9" x14ac:dyDescent="0.2">
      <c r="A1199" s="22" t="s">
        <v>2110</v>
      </c>
      <c r="B1199" s="72" t="s">
        <v>905</v>
      </c>
      <c r="C1199" s="72" t="s">
        <v>2121</v>
      </c>
      <c r="D1199" s="98" t="s">
        <v>2112</v>
      </c>
      <c r="E1199" s="146">
        <v>56.389000000000003</v>
      </c>
      <c r="F1199" s="164" t="str">
        <f t="shared" si="81"/>
        <v xml:space="preserve"> 3501520030C </v>
      </c>
      <c r="G1199" s="5" t="str">
        <f t="shared" si="82"/>
        <v>5031/2"Reductor de presión agua, T. Max. T80°, Conexiones H X H</v>
      </c>
      <c r="H1199" s="86">
        <f t="shared" si="83"/>
        <v>56.389000000000003</v>
      </c>
      <c r="I1199" s="5">
        <v>16</v>
      </c>
    </row>
    <row r="1200" spans="1:9" x14ac:dyDescent="0.2">
      <c r="A1200" s="20" t="s">
        <v>2110</v>
      </c>
      <c r="B1200" s="6" t="s">
        <v>1338</v>
      </c>
      <c r="C1200" s="6" t="s">
        <v>2121</v>
      </c>
      <c r="D1200" s="105" t="s">
        <v>2113</v>
      </c>
      <c r="E1200" s="145">
        <v>80.631000000000014</v>
      </c>
      <c r="F1200" s="164" t="str">
        <f t="shared" si="81"/>
        <v xml:space="preserve"> 3502020030C </v>
      </c>
      <c r="G1200" s="5" t="str">
        <f t="shared" si="82"/>
        <v>5033/4"Reductor de presión agua, T. Max. T80°, Conexiones H X H</v>
      </c>
      <c r="H1200" s="86">
        <f t="shared" si="83"/>
        <v>80.631000000000014</v>
      </c>
      <c r="I1200" s="5">
        <v>16</v>
      </c>
    </row>
    <row r="1201" spans="1:9" x14ac:dyDescent="0.2">
      <c r="A1201" s="22" t="s">
        <v>2110</v>
      </c>
      <c r="B1201" s="72" t="s">
        <v>1339</v>
      </c>
      <c r="C1201" s="72" t="s">
        <v>2121</v>
      </c>
      <c r="D1201" s="98" t="s">
        <v>2114</v>
      </c>
      <c r="E1201" s="146">
        <v>92.224999999999994</v>
      </c>
      <c r="F1201" s="164" t="str">
        <f t="shared" si="81"/>
        <v xml:space="preserve"> 3502520030C </v>
      </c>
      <c r="G1201" s="5" t="str">
        <f t="shared" si="82"/>
        <v>5031"Reductor de presión agua, T. Max. T80°, Conexiones H X H</v>
      </c>
      <c r="H1201" s="86">
        <f t="shared" si="83"/>
        <v>92.224999999999994</v>
      </c>
      <c r="I1201" s="5">
        <v>16</v>
      </c>
    </row>
    <row r="1202" spans="1:9" x14ac:dyDescent="0.2">
      <c r="A1202" s="20" t="s">
        <v>2110</v>
      </c>
      <c r="B1202" s="6" t="s">
        <v>876</v>
      </c>
      <c r="C1202" s="6" t="s">
        <v>2121</v>
      </c>
      <c r="D1202" s="105" t="s">
        <v>2115</v>
      </c>
      <c r="E1202" s="145">
        <v>172.85599999999999</v>
      </c>
      <c r="F1202" s="164" t="str">
        <f t="shared" si="81"/>
        <v xml:space="preserve"> 3503220030C </v>
      </c>
      <c r="G1202" s="5" t="str">
        <f t="shared" si="82"/>
        <v>5031.1/4"Reductor de presión agua, T. Max. T80°, Conexiones H X H</v>
      </c>
      <c r="H1202" s="86">
        <f t="shared" si="83"/>
        <v>172.85599999999999</v>
      </c>
      <c r="I1202" s="5">
        <v>16</v>
      </c>
    </row>
    <row r="1203" spans="1:9" x14ac:dyDescent="0.2">
      <c r="A1203" s="22" t="s">
        <v>2110</v>
      </c>
      <c r="B1203" s="72" t="s">
        <v>1340</v>
      </c>
      <c r="C1203" s="72" t="s">
        <v>2121</v>
      </c>
      <c r="D1203" s="98" t="s">
        <v>2116</v>
      </c>
      <c r="E1203" s="146">
        <v>190.77400000000003</v>
      </c>
      <c r="F1203" s="164" t="str">
        <f t="shared" si="81"/>
        <v xml:space="preserve"> 3504020030C </v>
      </c>
      <c r="G1203" s="5" t="str">
        <f t="shared" si="82"/>
        <v>5031.1/2"Reductor de presión agua, T. Max. T80°, Conexiones H X H</v>
      </c>
      <c r="H1203" s="86">
        <f t="shared" si="83"/>
        <v>190.77400000000003</v>
      </c>
      <c r="I1203" s="5">
        <v>16</v>
      </c>
    </row>
    <row r="1204" spans="1:9" x14ac:dyDescent="0.2">
      <c r="A1204" s="20" t="s">
        <v>2110</v>
      </c>
      <c r="B1204" s="6" t="s">
        <v>1341</v>
      </c>
      <c r="C1204" s="6" t="s">
        <v>2121</v>
      </c>
      <c r="D1204" s="105" t="s">
        <v>2117</v>
      </c>
      <c r="E1204" s="145">
        <v>298.80900000000003</v>
      </c>
      <c r="F1204" s="164" t="str">
        <f t="shared" si="81"/>
        <v xml:space="preserve"> 3505020030C </v>
      </c>
      <c r="G1204" s="5" t="str">
        <f t="shared" si="82"/>
        <v>5032"Reductor de presión agua, T. Max. T80°, Conexiones H X H</v>
      </c>
      <c r="H1204" s="86">
        <f t="shared" si="83"/>
        <v>298.80900000000003</v>
      </c>
      <c r="I1204" s="5">
        <v>16</v>
      </c>
    </row>
    <row r="1205" spans="1:9" x14ac:dyDescent="0.2">
      <c r="A1205" s="22" t="s">
        <v>2110</v>
      </c>
      <c r="B1205" s="72" t="s">
        <v>452</v>
      </c>
      <c r="C1205" s="72" t="s">
        <v>2121</v>
      </c>
      <c r="D1205" s="98" t="s">
        <v>2118</v>
      </c>
      <c r="E1205" s="146">
        <v>435.82900000000001</v>
      </c>
      <c r="F1205" s="164" t="str">
        <f t="shared" si="81"/>
        <v xml:space="preserve"> 3507020030C </v>
      </c>
      <c r="G1205" s="5" t="str">
        <f t="shared" si="82"/>
        <v>5032.1/2"Reductor de presión agua, T. Max. T80°, Conexiones H X H</v>
      </c>
      <c r="H1205" s="86">
        <f t="shared" si="83"/>
        <v>435.82900000000001</v>
      </c>
      <c r="I1205" s="5">
        <v>16</v>
      </c>
    </row>
    <row r="1206" spans="1:9" x14ac:dyDescent="0.2">
      <c r="A1206" s="20" t="s">
        <v>2110</v>
      </c>
      <c r="B1206" s="6" t="s">
        <v>453</v>
      </c>
      <c r="C1206" s="6" t="s">
        <v>2121</v>
      </c>
      <c r="D1206" s="105" t="s">
        <v>2119</v>
      </c>
      <c r="E1206" s="145">
        <v>614.48199999999997</v>
      </c>
      <c r="F1206" s="164" t="str">
        <f t="shared" si="81"/>
        <v xml:space="preserve"> 3508020030C </v>
      </c>
      <c r="G1206" s="5" t="str">
        <f t="shared" si="82"/>
        <v>5033"Reductor de presión agua, T. Max. T80°, Conexiones H X H</v>
      </c>
      <c r="H1206" s="86">
        <f t="shared" si="83"/>
        <v>614.48199999999997</v>
      </c>
      <c r="I1206" s="5">
        <v>16</v>
      </c>
    </row>
    <row r="1207" spans="1:9" x14ac:dyDescent="0.2">
      <c r="A1207" s="22" t="s">
        <v>2110</v>
      </c>
      <c r="B1207" s="72" t="s">
        <v>454</v>
      </c>
      <c r="C1207" s="72" t="s">
        <v>2121</v>
      </c>
      <c r="D1207" s="98" t="s">
        <v>2120</v>
      </c>
      <c r="E1207" s="146">
        <v>1554.1229999999998</v>
      </c>
      <c r="F1207" s="164" t="str">
        <f t="shared" si="81"/>
        <v xml:space="preserve"> 3510020030C </v>
      </c>
      <c r="G1207" s="5" t="str">
        <f t="shared" si="82"/>
        <v>5034"Reductor de presión agua, T. Max. T80°, Conexiones H X H</v>
      </c>
      <c r="H1207" s="86">
        <f t="shared" si="83"/>
        <v>1554.1229999999998</v>
      </c>
      <c r="I1207" s="5">
        <v>16</v>
      </c>
    </row>
    <row r="1208" spans="1:9" x14ac:dyDescent="0.2">
      <c r="A1208" s="20" t="s">
        <v>2487</v>
      </c>
      <c r="B1208" s="6" t="s">
        <v>2488</v>
      </c>
      <c r="C1208" s="6" t="s">
        <v>2490</v>
      </c>
      <c r="D1208" s="105" t="s">
        <v>2491</v>
      </c>
      <c r="E1208" s="145">
        <v>94.65</v>
      </c>
      <c r="F1208" s="164" t="str">
        <f t="shared" si="81"/>
        <v>0102510000C</v>
      </c>
      <c r="G1208" s="5" t="str">
        <f t="shared" si="82"/>
        <v xml:space="preserve">AG100/21" M x MValvula antihielo Pettinaroli - version M x M </v>
      </c>
      <c r="H1208" s="86">
        <f t="shared" si="83"/>
        <v>94.65</v>
      </c>
      <c r="I1208" s="5">
        <v>16</v>
      </c>
    </row>
    <row r="1209" spans="1:9" x14ac:dyDescent="0.2">
      <c r="A1209" s="22" t="s">
        <v>2487</v>
      </c>
      <c r="B1209" s="72" t="s">
        <v>2489</v>
      </c>
      <c r="C1209" s="72" t="s">
        <v>2490</v>
      </c>
      <c r="D1209" s="98" t="s">
        <v>2492</v>
      </c>
      <c r="E1209" s="146">
        <v>99.82</v>
      </c>
      <c r="F1209" s="164" t="str">
        <f t="shared" si="81"/>
        <v>0103210000C</v>
      </c>
      <c r="G1209" s="5" t="str">
        <f t="shared" si="82"/>
        <v xml:space="preserve">AG100/21.1/4" M x MValvula antihielo Pettinaroli - version M x M </v>
      </c>
      <c r="H1209" s="86">
        <f t="shared" si="83"/>
        <v>99.82</v>
      </c>
      <c r="I1209" s="5">
        <v>16</v>
      </c>
    </row>
    <row r="1210" spans="1:9" x14ac:dyDescent="0.2">
      <c r="A1210" s="42" t="s">
        <v>2137</v>
      </c>
      <c r="B1210" s="32" t="s">
        <v>905</v>
      </c>
      <c r="C1210" s="32" t="s">
        <v>2142</v>
      </c>
      <c r="D1210" s="104" t="s">
        <v>2138</v>
      </c>
      <c r="E1210" s="157">
        <v>14.68</v>
      </c>
      <c r="F1210" s="164" t="str">
        <f t="shared" si="81"/>
        <v xml:space="preserve"> 3401518010C </v>
      </c>
      <c r="G1210" s="5" t="str">
        <f t="shared" si="82"/>
        <v>296N1/2"Grifo de jardín niquelado con conexión macho-toma manguera. Maneta roja - BSP</v>
      </c>
      <c r="H1210" s="86">
        <f t="shared" si="83"/>
        <v>14.68</v>
      </c>
      <c r="I1210" s="5">
        <v>16</v>
      </c>
    </row>
    <row r="1211" spans="1:9" x14ac:dyDescent="0.2">
      <c r="A1211" s="22" t="s">
        <v>2137</v>
      </c>
      <c r="B1211" s="72" t="s">
        <v>1338</v>
      </c>
      <c r="C1211" s="72" t="s">
        <v>2142</v>
      </c>
      <c r="D1211" s="98" t="s">
        <v>2139</v>
      </c>
      <c r="E1211" s="146">
        <v>21.08</v>
      </c>
      <c r="F1211" s="164" t="str">
        <f t="shared" si="81"/>
        <v xml:space="preserve"> 3402015800C </v>
      </c>
      <c r="G1211" s="5" t="str">
        <f t="shared" si="82"/>
        <v>296N3/4"Grifo de jardín niquelado con conexión macho-toma manguera. Maneta roja - BSP</v>
      </c>
      <c r="H1211" s="86">
        <f t="shared" si="83"/>
        <v>21.08</v>
      </c>
      <c r="I1211" s="5">
        <v>16</v>
      </c>
    </row>
    <row r="1212" spans="1:9" x14ac:dyDescent="0.2">
      <c r="A1212" s="87" t="s">
        <v>2137</v>
      </c>
      <c r="B1212" s="88" t="s">
        <v>1339</v>
      </c>
      <c r="C1212" s="88" t="s">
        <v>2142</v>
      </c>
      <c r="D1212" s="125" t="s">
        <v>2140</v>
      </c>
      <c r="E1212" s="158">
        <v>38.549999999999997</v>
      </c>
      <c r="F1212" s="164" t="str">
        <f t="shared" si="81"/>
        <v xml:space="preserve"> 3402525800C</v>
      </c>
      <c r="G1212" s="5" t="str">
        <f t="shared" si="82"/>
        <v>296N1"Grifo de jardín niquelado con conexión macho-toma manguera. Maneta roja - BSP</v>
      </c>
      <c r="H1212" s="86">
        <f t="shared" si="83"/>
        <v>38.549999999999997</v>
      </c>
      <c r="I1212" s="5">
        <v>16</v>
      </c>
    </row>
    <row r="1214" spans="1:9" x14ac:dyDescent="0.2">
      <c r="A1214" s="5" t="s">
        <v>2620</v>
      </c>
    </row>
    <row r="1215" spans="1:9" x14ac:dyDescent="0.2">
      <c r="B1215" s="55" t="s">
        <v>1592</v>
      </c>
    </row>
  </sheetData>
  <autoFilter ref="A1:O1222" xr:uid="{A6A5348B-74F1-450B-813E-74BE885501F5}"/>
  <pageMargins left="0.25" right="0.25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A4014-725E-409B-A323-2AFB51A79198}">
  <sheetPr>
    <pageSetUpPr fitToPage="1"/>
  </sheetPr>
  <dimension ref="A1:N1782"/>
  <sheetViews>
    <sheetView zoomScale="115" zoomScaleNormal="115" workbookViewId="0">
      <selection activeCell="F6" sqref="F6"/>
    </sheetView>
  </sheetViews>
  <sheetFormatPr baseColWidth="10" defaultColWidth="9.21875" defaultRowHeight="10.199999999999999" x14ac:dyDescent="0.2"/>
  <cols>
    <col min="1" max="1" width="14.5546875" style="5" customWidth="1"/>
    <col min="2" max="2" width="26" style="5" customWidth="1"/>
    <col min="3" max="3" width="58.77734375" style="5" customWidth="1"/>
    <col min="4" max="4" width="13" style="117" customWidth="1"/>
    <col min="5" max="5" width="11.77734375" style="1" customWidth="1"/>
    <col min="6" max="16384" width="9.21875" style="5"/>
  </cols>
  <sheetData>
    <row r="1" spans="1:5" ht="57" customHeight="1" x14ac:dyDescent="0.2">
      <c r="A1" s="29" t="s">
        <v>2619</v>
      </c>
      <c r="B1" s="30"/>
      <c r="C1" s="30"/>
      <c r="D1" s="101"/>
      <c r="E1" s="28"/>
    </row>
    <row r="2" spans="1:5" s="1" customFormat="1" ht="31.5" customHeight="1" x14ac:dyDescent="0.2">
      <c r="A2" s="44" t="s">
        <v>0</v>
      </c>
      <c r="B2" s="45" t="s">
        <v>284</v>
      </c>
      <c r="C2" s="46" t="s">
        <v>281</v>
      </c>
      <c r="D2" s="102" t="s">
        <v>283</v>
      </c>
      <c r="E2" s="47" t="s">
        <v>2493</v>
      </c>
    </row>
    <row r="3" spans="1:5" s="1" customFormat="1" x14ac:dyDescent="0.2">
      <c r="A3" s="36" t="s">
        <v>1585</v>
      </c>
      <c r="B3" s="37"/>
      <c r="C3" s="38"/>
      <c r="D3" s="103"/>
      <c r="E3" s="39"/>
    </row>
    <row r="4" spans="1:5" x14ac:dyDescent="0.2">
      <c r="A4" s="42" t="s">
        <v>58</v>
      </c>
      <c r="B4" s="32" t="s">
        <v>487</v>
      </c>
      <c r="C4" s="43" t="s">
        <v>813</v>
      </c>
      <c r="D4" s="104" t="s">
        <v>59</v>
      </c>
      <c r="E4" s="135">
        <v>95.154315940000004</v>
      </c>
    </row>
    <row r="5" spans="1:5" x14ac:dyDescent="0.2">
      <c r="A5" s="19" t="s">
        <v>60</v>
      </c>
      <c r="B5" s="68" t="s">
        <v>488</v>
      </c>
      <c r="C5" s="69" t="s">
        <v>813</v>
      </c>
      <c r="D5" s="100" t="s">
        <v>61</v>
      </c>
      <c r="E5" s="71">
        <v>95.414441440000004</v>
      </c>
    </row>
    <row r="6" spans="1:5" s="6" customFormat="1" x14ac:dyDescent="0.2">
      <c r="A6" s="21" t="s">
        <v>63</v>
      </c>
      <c r="B6" s="57" t="s">
        <v>489</v>
      </c>
      <c r="C6" s="58" t="s">
        <v>813</v>
      </c>
      <c r="D6" s="99" t="s">
        <v>345</v>
      </c>
      <c r="E6" s="136">
        <v>107.9961216502405</v>
      </c>
    </row>
    <row r="7" spans="1:5" x14ac:dyDescent="0.2">
      <c r="A7" s="19" t="s">
        <v>60</v>
      </c>
      <c r="B7" s="68" t="s">
        <v>490</v>
      </c>
      <c r="C7" s="69" t="s">
        <v>813</v>
      </c>
      <c r="D7" s="100" t="s">
        <v>62</v>
      </c>
      <c r="E7" s="71">
        <v>121.29025682796001</v>
      </c>
    </row>
    <row r="8" spans="1:5" s="6" customFormat="1" x14ac:dyDescent="0.2">
      <c r="A8" s="20" t="s">
        <v>63</v>
      </c>
      <c r="B8" s="6" t="s">
        <v>491</v>
      </c>
      <c r="C8" s="58" t="s">
        <v>813</v>
      </c>
      <c r="D8" s="105" t="s">
        <v>64</v>
      </c>
      <c r="E8" s="56">
        <v>125.6926416</v>
      </c>
    </row>
    <row r="9" spans="1:5" x14ac:dyDescent="0.2">
      <c r="A9" s="22" t="s">
        <v>60</v>
      </c>
      <c r="B9" s="72" t="s">
        <v>492</v>
      </c>
      <c r="C9" s="69" t="s">
        <v>813</v>
      </c>
      <c r="D9" s="98" t="s">
        <v>719</v>
      </c>
      <c r="E9" s="73">
        <v>191.65006337999998</v>
      </c>
    </row>
    <row r="10" spans="1:5" s="6" customFormat="1" x14ac:dyDescent="0.2">
      <c r="A10" s="20" t="s">
        <v>63</v>
      </c>
      <c r="B10" s="6" t="s">
        <v>493</v>
      </c>
      <c r="C10" s="58" t="s">
        <v>813</v>
      </c>
      <c r="D10" s="105" t="s">
        <v>606</v>
      </c>
      <c r="E10" s="56">
        <v>202.25128563963</v>
      </c>
    </row>
    <row r="11" spans="1:5" x14ac:dyDescent="0.2">
      <c r="A11" s="22" t="s">
        <v>63</v>
      </c>
      <c r="B11" s="72" t="s">
        <v>1215</v>
      </c>
      <c r="C11" s="69" t="s">
        <v>813</v>
      </c>
      <c r="D11" s="98" t="s">
        <v>1225</v>
      </c>
      <c r="E11" s="73">
        <v>369.38742754709256</v>
      </c>
    </row>
    <row r="12" spans="1:5" x14ac:dyDescent="0.2">
      <c r="A12" s="20" t="s">
        <v>63</v>
      </c>
      <c r="B12" s="6" t="s">
        <v>1806</v>
      </c>
      <c r="C12" s="58" t="s">
        <v>813</v>
      </c>
      <c r="D12" s="105" t="s">
        <v>1310</v>
      </c>
      <c r="E12" s="56">
        <v>639.56536433999997</v>
      </c>
    </row>
    <row r="13" spans="1:5" x14ac:dyDescent="0.2">
      <c r="A13" s="22" t="s">
        <v>63</v>
      </c>
      <c r="B13" s="72" t="s">
        <v>1807</v>
      </c>
      <c r="C13" s="69" t="s">
        <v>813</v>
      </c>
      <c r="D13" s="98" t="s">
        <v>1805</v>
      </c>
      <c r="E13" s="73">
        <v>1017.5851</v>
      </c>
    </row>
    <row r="14" spans="1:5" x14ac:dyDescent="0.2">
      <c r="A14" s="20" t="s">
        <v>325</v>
      </c>
      <c r="B14" s="6" t="s">
        <v>487</v>
      </c>
      <c r="C14" s="58" t="s">
        <v>814</v>
      </c>
      <c r="D14" s="105" t="s">
        <v>424</v>
      </c>
      <c r="E14" s="56">
        <v>90.127877087184999</v>
      </c>
    </row>
    <row r="15" spans="1:5" x14ac:dyDescent="0.2">
      <c r="A15" s="22" t="s">
        <v>326</v>
      </c>
      <c r="B15" s="72" t="s">
        <v>488</v>
      </c>
      <c r="C15" s="69" t="s">
        <v>814</v>
      </c>
      <c r="D15" s="98" t="s">
        <v>425</v>
      </c>
      <c r="E15" s="73">
        <v>90.484607995375001</v>
      </c>
    </row>
    <row r="16" spans="1:5" x14ac:dyDescent="0.2">
      <c r="A16" s="20" t="s">
        <v>327</v>
      </c>
      <c r="B16" s="6" t="s">
        <v>489</v>
      </c>
      <c r="C16" s="58" t="s">
        <v>814</v>
      </c>
      <c r="D16" s="105" t="s">
        <v>343</v>
      </c>
      <c r="E16" s="56">
        <v>103.535130342925</v>
      </c>
    </row>
    <row r="17" spans="1:5" x14ac:dyDescent="0.2">
      <c r="A17" s="22" t="s">
        <v>326</v>
      </c>
      <c r="B17" s="72" t="s">
        <v>490</v>
      </c>
      <c r="C17" s="69" t="s">
        <v>814</v>
      </c>
      <c r="D17" s="98" t="s">
        <v>431</v>
      </c>
      <c r="E17" s="73">
        <v>111.86304390020099</v>
      </c>
    </row>
    <row r="18" spans="1:5" x14ac:dyDescent="0.2">
      <c r="A18" s="20" t="s">
        <v>327</v>
      </c>
      <c r="B18" s="6" t="s">
        <v>491</v>
      </c>
      <c r="C18" s="58" t="s">
        <v>814</v>
      </c>
      <c r="D18" s="105" t="s">
        <v>344</v>
      </c>
      <c r="E18" s="56">
        <v>118.738750829835</v>
      </c>
    </row>
    <row r="19" spans="1:5" x14ac:dyDescent="0.2">
      <c r="A19" s="22" t="s">
        <v>326</v>
      </c>
      <c r="B19" s="72" t="s">
        <v>492</v>
      </c>
      <c r="C19" s="69" t="s">
        <v>814</v>
      </c>
      <c r="D19" s="98" t="s">
        <v>1729</v>
      </c>
      <c r="E19" s="73">
        <v>186.15813306644102</v>
      </c>
    </row>
    <row r="20" spans="1:5" x14ac:dyDescent="0.2">
      <c r="A20" s="20" t="s">
        <v>327</v>
      </c>
      <c r="B20" s="6" t="s">
        <v>493</v>
      </c>
      <c r="C20" s="58" t="s">
        <v>814</v>
      </c>
      <c r="D20" s="105" t="s">
        <v>1775</v>
      </c>
      <c r="E20" s="56">
        <v>197.08148381999999</v>
      </c>
    </row>
    <row r="21" spans="1:5" x14ac:dyDescent="0.2">
      <c r="A21" s="22" t="s">
        <v>327</v>
      </c>
      <c r="B21" s="72" t="s">
        <v>1215</v>
      </c>
      <c r="C21" s="69" t="s">
        <v>814</v>
      </c>
      <c r="D21" s="98" t="s">
        <v>1730</v>
      </c>
      <c r="E21" s="73">
        <v>363.34078168578759</v>
      </c>
    </row>
    <row r="22" spans="1:5" x14ac:dyDescent="0.2">
      <c r="A22" s="20" t="s">
        <v>327</v>
      </c>
      <c r="B22" s="6" t="s">
        <v>1309</v>
      </c>
      <c r="C22" s="58" t="s">
        <v>814</v>
      </c>
      <c r="D22" s="105" t="s">
        <v>1731</v>
      </c>
      <c r="E22" s="56">
        <v>634.47730955999998</v>
      </c>
    </row>
    <row r="23" spans="1:5" x14ac:dyDescent="0.2">
      <c r="A23" s="22" t="s">
        <v>327</v>
      </c>
      <c r="B23" s="72" t="s">
        <v>1807</v>
      </c>
      <c r="C23" s="69" t="s">
        <v>814</v>
      </c>
      <c r="D23" s="98" t="s">
        <v>2229</v>
      </c>
      <c r="E23" s="73">
        <v>1011.7675</v>
      </c>
    </row>
    <row r="24" spans="1:5" x14ac:dyDescent="0.2">
      <c r="A24" s="20" t="s">
        <v>1293</v>
      </c>
      <c r="B24" s="6" t="s">
        <v>1294</v>
      </c>
      <c r="C24" s="58" t="s">
        <v>1295</v>
      </c>
      <c r="D24" s="105" t="s">
        <v>1302</v>
      </c>
      <c r="E24" s="56">
        <v>86.392881060000008</v>
      </c>
    </row>
    <row r="25" spans="1:5" x14ac:dyDescent="0.2">
      <c r="A25" s="22" t="s">
        <v>1296</v>
      </c>
      <c r="B25" s="72" t="s">
        <v>1297</v>
      </c>
      <c r="C25" s="69" t="s">
        <v>1295</v>
      </c>
      <c r="D25" s="98" t="s">
        <v>1303</v>
      </c>
      <c r="E25" s="73">
        <v>86.486526240000018</v>
      </c>
    </row>
    <row r="26" spans="1:5" x14ac:dyDescent="0.2">
      <c r="A26" s="20" t="s">
        <v>1293</v>
      </c>
      <c r="B26" s="6" t="s">
        <v>1298</v>
      </c>
      <c r="C26" s="58" t="s">
        <v>1295</v>
      </c>
      <c r="D26" s="105" t="s">
        <v>1308</v>
      </c>
      <c r="E26" s="56">
        <v>92.344552500000006</v>
      </c>
    </row>
    <row r="27" spans="1:5" x14ac:dyDescent="0.2">
      <c r="A27" s="22" t="s">
        <v>1296</v>
      </c>
      <c r="B27" s="72" t="s">
        <v>1306</v>
      </c>
      <c r="C27" s="69" t="s">
        <v>1295</v>
      </c>
      <c r="D27" s="98" t="s">
        <v>1307</v>
      </c>
      <c r="E27" s="73">
        <v>92.490222779999996</v>
      </c>
    </row>
    <row r="28" spans="1:5" x14ac:dyDescent="0.2">
      <c r="A28" s="20" t="s">
        <v>1293</v>
      </c>
      <c r="B28" s="6" t="s">
        <v>2230</v>
      </c>
      <c r="C28" s="58" t="s">
        <v>1295</v>
      </c>
      <c r="D28" s="105" t="s">
        <v>2231</v>
      </c>
      <c r="E28" s="56">
        <v>97.798299999999998</v>
      </c>
    </row>
    <row r="29" spans="1:5" x14ac:dyDescent="0.2">
      <c r="A29" s="22" t="s">
        <v>1293</v>
      </c>
      <c r="B29" s="72" t="s">
        <v>1634</v>
      </c>
      <c r="C29" s="69" t="s">
        <v>1295</v>
      </c>
      <c r="D29" s="98" t="s">
        <v>1633</v>
      </c>
      <c r="E29" s="73">
        <v>108.97728300000001</v>
      </c>
    </row>
    <row r="30" spans="1:5" x14ac:dyDescent="0.2">
      <c r="A30" s="20" t="s">
        <v>1296</v>
      </c>
      <c r="B30" s="6" t="s">
        <v>1299</v>
      </c>
      <c r="C30" s="58" t="s">
        <v>1295</v>
      </c>
      <c r="D30" s="105" t="s">
        <v>1305</v>
      </c>
      <c r="E30" s="56">
        <v>111.58343447999999</v>
      </c>
    </row>
    <row r="31" spans="1:5" x14ac:dyDescent="0.2">
      <c r="A31" s="22" t="s">
        <v>1300</v>
      </c>
      <c r="B31" s="72" t="s">
        <v>1301</v>
      </c>
      <c r="C31" s="69" t="s">
        <v>1295</v>
      </c>
      <c r="D31" s="98" t="s">
        <v>1304</v>
      </c>
      <c r="E31" s="73">
        <v>118.66925310000001</v>
      </c>
    </row>
    <row r="32" spans="1:5" s="6" customFormat="1" x14ac:dyDescent="0.2">
      <c r="A32" s="20" t="s">
        <v>324</v>
      </c>
      <c r="B32" s="6" t="s">
        <v>487</v>
      </c>
      <c r="C32" s="58" t="s">
        <v>815</v>
      </c>
      <c r="D32" s="105" t="s">
        <v>288</v>
      </c>
      <c r="E32" s="56">
        <v>99.940295395199996</v>
      </c>
    </row>
    <row r="33" spans="1:5" x14ac:dyDescent="0.2">
      <c r="A33" s="22" t="s">
        <v>323</v>
      </c>
      <c r="B33" s="72" t="s">
        <v>488</v>
      </c>
      <c r="C33" s="69" t="s">
        <v>815</v>
      </c>
      <c r="D33" s="98" t="s">
        <v>289</v>
      </c>
      <c r="E33" s="73">
        <v>100.21350443520002</v>
      </c>
    </row>
    <row r="34" spans="1:5" s="6" customFormat="1" x14ac:dyDescent="0.2">
      <c r="A34" s="20" t="s">
        <v>287</v>
      </c>
      <c r="B34" s="6" t="s">
        <v>489</v>
      </c>
      <c r="C34" s="58" t="s">
        <v>815</v>
      </c>
      <c r="D34" s="105" t="s">
        <v>817</v>
      </c>
      <c r="E34" s="56">
        <v>113.42800578868824</v>
      </c>
    </row>
    <row r="35" spans="1:5" x14ac:dyDescent="0.2">
      <c r="A35" s="22" t="s">
        <v>286</v>
      </c>
      <c r="B35" s="72" t="s">
        <v>490</v>
      </c>
      <c r="C35" s="69" t="s">
        <v>815</v>
      </c>
      <c r="D35" s="98" t="s">
        <v>290</v>
      </c>
      <c r="E35" s="73">
        <v>127.39191117119999</v>
      </c>
    </row>
    <row r="36" spans="1:5" s="6" customFormat="1" x14ac:dyDescent="0.2">
      <c r="A36" s="20" t="s">
        <v>287</v>
      </c>
      <c r="B36" s="6" t="s">
        <v>491</v>
      </c>
      <c r="C36" s="58" t="s">
        <v>815</v>
      </c>
      <c r="D36" s="105" t="s">
        <v>291</v>
      </c>
      <c r="E36" s="56">
        <v>132.01460812799999</v>
      </c>
    </row>
    <row r="37" spans="1:5" x14ac:dyDescent="0.2">
      <c r="A37" s="22" t="s">
        <v>286</v>
      </c>
      <c r="B37" s="72" t="s">
        <v>492</v>
      </c>
      <c r="C37" s="69" t="s">
        <v>815</v>
      </c>
      <c r="D37" s="98" t="s">
        <v>1311</v>
      </c>
      <c r="E37" s="73">
        <v>201.28949231039999</v>
      </c>
    </row>
    <row r="38" spans="1:5" s="6" customFormat="1" x14ac:dyDescent="0.2">
      <c r="A38" s="20" t="s">
        <v>287</v>
      </c>
      <c r="B38" s="6" t="s">
        <v>493</v>
      </c>
      <c r="C38" s="58" t="s">
        <v>815</v>
      </c>
      <c r="D38" s="105" t="s">
        <v>715</v>
      </c>
      <c r="E38" s="56">
        <v>212.42392456091042</v>
      </c>
    </row>
    <row r="39" spans="1:5" s="6" customFormat="1" x14ac:dyDescent="0.2">
      <c r="A39" s="22" t="s">
        <v>287</v>
      </c>
      <c r="B39" s="72" t="s">
        <v>1215</v>
      </c>
      <c r="C39" s="69" t="s">
        <v>815</v>
      </c>
      <c r="D39" s="98" t="s">
        <v>1226</v>
      </c>
      <c r="E39" s="73">
        <v>387.96651796233249</v>
      </c>
    </row>
    <row r="40" spans="1:5" s="6" customFormat="1" x14ac:dyDescent="0.2">
      <c r="A40" s="20" t="s">
        <v>287</v>
      </c>
      <c r="B40" s="6" t="s">
        <v>1309</v>
      </c>
      <c r="C40" s="58" t="s">
        <v>815</v>
      </c>
      <c r="D40" s="105" t="s">
        <v>1461</v>
      </c>
      <c r="E40" s="56">
        <v>671.73360246719994</v>
      </c>
    </row>
    <row r="41" spans="1:5" s="6" customFormat="1" x14ac:dyDescent="0.2">
      <c r="A41" s="22" t="s">
        <v>287</v>
      </c>
      <c r="B41" s="72" t="s">
        <v>1807</v>
      </c>
      <c r="C41" s="69" t="s">
        <v>815</v>
      </c>
      <c r="D41" s="98" t="s">
        <v>1808</v>
      </c>
      <c r="E41" s="73">
        <v>1068.7764</v>
      </c>
    </row>
    <row r="42" spans="1:5" s="6" customFormat="1" x14ac:dyDescent="0.2">
      <c r="A42" s="20" t="s">
        <v>1312</v>
      </c>
      <c r="B42" s="6" t="s">
        <v>487</v>
      </c>
      <c r="C42" s="58" t="s">
        <v>816</v>
      </c>
      <c r="D42" s="105" t="s">
        <v>1809</v>
      </c>
      <c r="E42" s="56">
        <v>94.661041598104788</v>
      </c>
    </row>
    <row r="43" spans="1:5" s="6" customFormat="1" x14ac:dyDescent="0.2">
      <c r="A43" s="22" t="s">
        <v>1313</v>
      </c>
      <c r="B43" s="72" t="s">
        <v>488</v>
      </c>
      <c r="C43" s="69" t="s">
        <v>816</v>
      </c>
      <c r="D43" s="98" t="s">
        <v>1315</v>
      </c>
      <c r="E43" s="73">
        <v>95.035715011380006</v>
      </c>
    </row>
    <row r="44" spans="1:5" s="6" customFormat="1" x14ac:dyDescent="0.2">
      <c r="A44" s="20" t="s">
        <v>1314</v>
      </c>
      <c r="B44" s="6" t="s">
        <v>489</v>
      </c>
      <c r="C44" s="58" t="s">
        <v>816</v>
      </c>
      <c r="D44" s="105" t="s">
        <v>1810</v>
      </c>
      <c r="E44" s="56">
        <v>108.73762648319999</v>
      </c>
    </row>
    <row r="45" spans="1:5" s="6" customFormat="1" x14ac:dyDescent="0.2">
      <c r="A45" s="22" t="s">
        <v>1313</v>
      </c>
      <c r="B45" s="72" t="s">
        <v>490</v>
      </c>
      <c r="C45" s="69" t="s">
        <v>816</v>
      </c>
      <c r="D45" s="98" t="s">
        <v>1317</v>
      </c>
      <c r="E45" s="73">
        <v>117.48942274191407</v>
      </c>
    </row>
    <row r="46" spans="1:5" s="6" customFormat="1" x14ac:dyDescent="0.2">
      <c r="A46" s="20" t="s">
        <v>1314</v>
      </c>
      <c r="B46" s="6" t="s">
        <v>491</v>
      </c>
      <c r="C46" s="58" t="s">
        <v>816</v>
      </c>
      <c r="D46" s="105" t="s">
        <v>1316</v>
      </c>
      <c r="E46" s="56">
        <v>124.7109573072168</v>
      </c>
    </row>
    <row r="47" spans="1:5" s="6" customFormat="1" x14ac:dyDescent="0.2">
      <c r="A47" s="22" t="s">
        <v>1313</v>
      </c>
      <c r="B47" s="72" t="s">
        <v>492</v>
      </c>
      <c r="C47" s="69" t="s">
        <v>816</v>
      </c>
      <c r="D47" s="98"/>
      <c r="E47" s="73">
        <v>195.5193173856</v>
      </c>
    </row>
    <row r="48" spans="1:5" s="6" customFormat="1" x14ac:dyDescent="0.2">
      <c r="A48" s="20" t="s">
        <v>1314</v>
      </c>
      <c r="B48" s="6" t="s">
        <v>493</v>
      </c>
      <c r="C48" s="58" t="s">
        <v>816</v>
      </c>
      <c r="D48" s="105"/>
      <c r="E48" s="56">
        <v>206.99409706560002</v>
      </c>
    </row>
    <row r="49" spans="1:5" s="6" customFormat="1" x14ac:dyDescent="0.2">
      <c r="A49" s="22" t="s">
        <v>1314</v>
      </c>
      <c r="B49" s="72" t="s">
        <v>1215</v>
      </c>
      <c r="C49" s="69" t="s">
        <v>816</v>
      </c>
      <c r="D49" s="98" t="s">
        <v>2221</v>
      </c>
      <c r="E49" s="73">
        <v>381.61574377453809</v>
      </c>
    </row>
    <row r="50" spans="1:5" s="6" customFormat="1" x14ac:dyDescent="0.2">
      <c r="A50" s="20" t="s">
        <v>1314</v>
      </c>
      <c r="B50" s="6" t="s">
        <v>1309</v>
      </c>
      <c r="C50" s="58" t="s">
        <v>816</v>
      </c>
      <c r="D50" s="105" t="s">
        <v>2221</v>
      </c>
      <c r="E50" s="56">
        <v>666.38963364480014</v>
      </c>
    </row>
    <row r="51" spans="1:5" s="6" customFormat="1" x14ac:dyDescent="0.2">
      <c r="A51" s="22" t="s">
        <v>1314</v>
      </c>
      <c r="B51" s="72" t="s">
        <v>1807</v>
      </c>
      <c r="C51" s="69" t="s">
        <v>816</v>
      </c>
      <c r="D51" s="98"/>
      <c r="E51" s="73">
        <v>1062.9012</v>
      </c>
    </row>
    <row r="52" spans="1:5" s="1" customFormat="1" x14ac:dyDescent="0.2">
      <c r="A52" s="2" t="s">
        <v>1586</v>
      </c>
      <c r="B52" s="3"/>
      <c r="C52" s="4"/>
      <c r="D52" s="106"/>
      <c r="E52" s="54"/>
    </row>
    <row r="53" spans="1:5" x14ac:dyDescent="0.2">
      <c r="A53" s="16" t="s">
        <v>13</v>
      </c>
      <c r="B53" s="17" t="s">
        <v>494</v>
      </c>
      <c r="C53" s="18" t="s">
        <v>1154</v>
      </c>
      <c r="D53" s="107" t="s">
        <v>14</v>
      </c>
      <c r="E53" s="137">
        <v>119.17284297930901</v>
      </c>
    </row>
    <row r="54" spans="1:5" x14ac:dyDescent="0.2">
      <c r="A54" s="20" t="s">
        <v>15</v>
      </c>
      <c r="B54" s="6" t="s">
        <v>495</v>
      </c>
      <c r="C54" s="60" t="s">
        <v>1154</v>
      </c>
      <c r="D54" s="105" t="s">
        <v>16</v>
      </c>
      <c r="E54" s="56">
        <v>119.17284297930901</v>
      </c>
    </row>
    <row r="55" spans="1:5" x14ac:dyDescent="0.2">
      <c r="A55" s="19" t="s">
        <v>17</v>
      </c>
      <c r="B55" s="68" t="s">
        <v>496</v>
      </c>
      <c r="C55" s="76" t="s">
        <v>1154</v>
      </c>
      <c r="D55" s="100" t="s">
        <v>18</v>
      </c>
      <c r="E55" s="71">
        <v>119.86505579674083</v>
      </c>
    </row>
    <row r="56" spans="1:5" x14ac:dyDescent="0.2">
      <c r="A56" s="20" t="s">
        <v>15</v>
      </c>
      <c r="B56" s="6" t="s">
        <v>497</v>
      </c>
      <c r="C56" s="60" t="s">
        <v>1154</v>
      </c>
      <c r="D56" s="105" t="s">
        <v>19</v>
      </c>
      <c r="E56" s="56">
        <v>133.55393433610561</v>
      </c>
    </row>
    <row r="57" spans="1:5" x14ac:dyDescent="0.2">
      <c r="A57" s="19" t="s">
        <v>17</v>
      </c>
      <c r="B57" s="68" t="s">
        <v>498</v>
      </c>
      <c r="C57" s="76" t="s">
        <v>1154</v>
      </c>
      <c r="D57" s="100" t="s">
        <v>20</v>
      </c>
      <c r="E57" s="71">
        <v>142.39118678672162</v>
      </c>
    </row>
    <row r="58" spans="1:5" x14ac:dyDescent="0.2">
      <c r="A58" s="20" t="s">
        <v>17</v>
      </c>
      <c r="B58" s="6" t="s">
        <v>499</v>
      </c>
      <c r="C58" s="60" t="s">
        <v>1154</v>
      </c>
      <c r="D58" s="105" t="s">
        <v>21</v>
      </c>
      <c r="E58" s="56">
        <v>155.98792997423999</v>
      </c>
    </row>
    <row r="59" spans="1:5" x14ac:dyDescent="0.2">
      <c r="A59" s="19" t="s">
        <v>22</v>
      </c>
      <c r="B59" s="68" t="s">
        <v>494</v>
      </c>
      <c r="C59" s="76" t="s">
        <v>1155</v>
      </c>
      <c r="D59" s="100"/>
      <c r="E59" s="71">
        <v>122.75937806325773</v>
      </c>
    </row>
    <row r="60" spans="1:5" x14ac:dyDescent="0.2">
      <c r="A60" s="20" t="s">
        <v>23</v>
      </c>
      <c r="B60" s="6" t="s">
        <v>495</v>
      </c>
      <c r="C60" s="60" t="s">
        <v>1155</v>
      </c>
      <c r="D60" s="105" t="s">
        <v>24</v>
      </c>
      <c r="E60" s="56">
        <v>122.75937806325773</v>
      </c>
    </row>
    <row r="61" spans="1:5" x14ac:dyDescent="0.2">
      <c r="A61" s="19" t="s">
        <v>25</v>
      </c>
      <c r="B61" s="68" t="s">
        <v>496</v>
      </c>
      <c r="C61" s="76" t="s">
        <v>1155</v>
      </c>
      <c r="D61" s="100" t="s">
        <v>26</v>
      </c>
      <c r="E61" s="71">
        <v>124.65965802861048</v>
      </c>
    </row>
    <row r="62" spans="1:5" x14ac:dyDescent="0.2">
      <c r="A62" s="20" t="s">
        <v>23</v>
      </c>
      <c r="B62" s="6" t="s">
        <v>497</v>
      </c>
      <c r="C62" s="60" t="s">
        <v>1155</v>
      </c>
      <c r="D62" s="105" t="s">
        <v>27</v>
      </c>
      <c r="E62" s="56">
        <v>138.89609170954984</v>
      </c>
    </row>
    <row r="63" spans="1:5" x14ac:dyDescent="0.2">
      <c r="A63" s="19" t="s">
        <v>25</v>
      </c>
      <c r="B63" s="68" t="s">
        <v>498</v>
      </c>
      <c r="C63" s="76" t="s">
        <v>1155</v>
      </c>
      <c r="D63" s="100" t="s">
        <v>28</v>
      </c>
      <c r="E63" s="71">
        <v>148.08683425819049</v>
      </c>
    </row>
    <row r="64" spans="1:5" x14ac:dyDescent="0.2">
      <c r="A64" s="20" t="s">
        <v>25</v>
      </c>
      <c r="B64" s="6" t="s">
        <v>499</v>
      </c>
      <c r="C64" s="60" t="s">
        <v>1155</v>
      </c>
      <c r="D64" s="105"/>
      <c r="E64" s="56">
        <v>162.22744717320961</v>
      </c>
    </row>
    <row r="65" spans="1:5" x14ac:dyDescent="0.2">
      <c r="A65" s="19" t="s">
        <v>29</v>
      </c>
      <c r="B65" s="68" t="s">
        <v>494</v>
      </c>
      <c r="C65" s="76" t="s">
        <v>1156</v>
      </c>
      <c r="D65" s="100" t="s">
        <v>30</v>
      </c>
      <c r="E65" s="71">
        <v>113.35822562313601</v>
      </c>
    </row>
    <row r="66" spans="1:5" x14ac:dyDescent="0.2">
      <c r="A66" s="20" t="s">
        <v>31</v>
      </c>
      <c r="B66" s="6" t="s">
        <v>495</v>
      </c>
      <c r="C66" s="60" t="s">
        <v>1156</v>
      </c>
      <c r="D66" s="105" t="s">
        <v>32</v>
      </c>
      <c r="E66" s="56">
        <v>113.35822562313601</v>
      </c>
    </row>
    <row r="67" spans="1:5" x14ac:dyDescent="0.2">
      <c r="A67" s="19" t="s">
        <v>33</v>
      </c>
      <c r="B67" s="68" t="s">
        <v>496</v>
      </c>
      <c r="C67" s="76" t="s">
        <v>1156</v>
      </c>
      <c r="D67" s="100" t="s">
        <v>34</v>
      </c>
      <c r="E67" s="71">
        <v>115.18541789751363</v>
      </c>
    </row>
    <row r="68" spans="1:5" x14ac:dyDescent="0.2">
      <c r="A68" s="20" t="s">
        <v>31</v>
      </c>
      <c r="B68" s="6" t="s">
        <v>497</v>
      </c>
      <c r="C68" s="60" t="s">
        <v>1156</v>
      </c>
      <c r="D68" s="105" t="s">
        <v>35</v>
      </c>
      <c r="E68" s="56">
        <v>125.06671704380641</v>
      </c>
    </row>
    <row r="69" spans="1:5" x14ac:dyDescent="0.2">
      <c r="A69" s="19" t="s">
        <v>33</v>
      </c>
      <c r="B69" s="68" t="s">
        <v>498</v>
      </c>
      <c r="C69" s="76" t="s">
        <v>1156</v>
      </c>
      <c r="D69" s="100" t="s">
        <v>36</v>
      </c>
      <c r="E69" s="71">
        <v>133.05647601660962</v>
      </c>
    </row>
    <row r="70" spans="1:5" x14ac:dyDescent="0.2">
      <c r="A70" s="20" t="s">
        <v>33</v>
      </c>
      <c r="B70" s="6" t="s">
        <v>499</v>
      </c>
      <c r="C70" s="60" t="s">
        <v>1156</v>
      </c>
      <c r="D70" s="105" t="s">
        <v>37</v>
      </c>
      <c r="E70" s="56">
        <v>146.16191863728002</v>
      </c>
    </row>
    <row r="71" spans="1:5" x14ac:dyDescent="0.2">
      <c r="A71" s="22" t="s">
        <v>547</v>
      </c>
      <c r="B71" s="72" t="s">
        <v>494</v>
      </c>
      <c r="C71" s="76" t="s">
        <v>1157</v>
      </c>
      <c r="D71" s="98"/>
      <c r="E71" s="73">
        <v>117.89255464806146</v>
      </c>
    </row>
    <row r="72" spans="1:5" x14ac:dyDescent="0.2">
      <c r="A72" s="20" t="s">
        <v>548</v>
      </c>
      <c r="B72" s="6" t="s">
        <v>495</v>
      </c>
      <c r="C72" s="60" t="s">
        <v>1157</v>
      </c>
      <c r="D72" s="105" t="s">
        <v>720</v>
      </c>
      <c r="E72" s="56">
        <v>117.89255464806146</v>
      </c>
    </row>
    <row r="73" spans="1:5" x14ac:dyDescent="0.2">
      <c r="A73" s="22" t="s">
        <v>549</v>
      </c>
      <c r="B73" s="72" t="s">
        <v>496</v>
      </c>
      <c r="C73" s="76" t="s">
        <v>1157</v>
      </c>
      <c r="D73" s="98"/>
      <c r="E73" s="73">
        <v>119.79283461341416</v>
      </c>
    </row>
    <row r="74" spans="1:5" x14ac:dyDescent="0.2">
      <c r="A74" s="20" t="s">
        <v>548</v>
      </c>
      <c r="B74" s="6" t="s">
        <v>497</v>
      </c>
      <c r="C74" s="60" t="s">
        <v>1157</v>
      </c>
      <c r="D74" s="105"/>
      <c r="E74" s="56">
        <v>130.06938572555867</v>
      </c>
    </row>
    <row r="75" spans="1:5" x14ac:dyDescent="0.2">
      <c r="A75" s="22" t="s">
        <v>549</v>
      </c>
      <c r="B75" s="72" t="s">
        <v>498</v>
      </c>
      <c r="C75" s="76" t="s">
        <v>1157</v>
      </c>
      <c r="D75" s="98" t="s">
        <v>721</v>
      </c>
      <c r="E75" s="73">
        <v>138.37873505727404</v>
      </c>
    </row>
    <row r="76" spans="1:5" x14ac:dyDescent="0.2">
      <c r="A76" s="20" t="s">
        <v>549</v>
      </c>
      <c r="B76" s="6" t="s">
        <v>499</v>
      </c>
      <c r="C76" s="60" t="s">
        <v>1157</v>
      </c>
      <c r="D76" s="105"/>
      <c r="E76" s="56">
        <v>152.00839538277123</v>
      </c>
    </row>
    <row r="77" spans="1:5" x14ac:dyDescent="0.2">
      <c r="A77" s="19" t="s">
        <v>38</v>
      </c>
      <c r="B77" s="68" t="s">
        <v>494</v>
      </c>
      <c r="C77" s="76" t="s">
        <v>1158</v>
      </c>
      <c r="D77" s="100" t="s">
        <v>39</v>
      </c>
      <c r="E77" s="71">
        <v>100.91313643057921</v>
      </c>
    </row>
    <row r="78" spans="1:5" x14ac:dyDescent="0.2">
      <c r="A78" s="20" t="s">
        <v>40</v>
      </c>
      <c r="B78" s="6" t="s">
        <v>495</v>
      </c>
      <c r="C78" s="60" t="s">
        <v>1158</v>
      </c>
      <c r="D78" s="105" t="s">
        <v>41</v>
      </c>
      <c r="E78" s="56">
        <v>101.76898201802844</v>
      </c>
    </row>
    <row r="79" spans="1:5" x14ac:dyDescent="0.2">
      <c r="A79" s="19" t="s">
        <v>42</v>
      </c>
      <c r="B79" s="68" t="s">
        <v>500</v>
      </c>
      <c r="C79" s="76" t="s">
        <v>1158</v>
      </c>
      <c r="D79" s="100" t="s">
        <v>43</v>
      </c>
      <c r="E79" s="71">
        <v>105.825</v>
      </c>
    </row>
    <row r="80" spans="1:5" s="6" customFormat="1" x14ac:dyDescent="0.2">
      <c r="A80" s="21" t="s">
        <v>414</v>
      </c>
      <c r="B80" s="57" t="s">
        <v>494</v>
      </c>
      <c r="C80" s="60" t="s">
        <v>1159</v>
      </c>
      <c r="D80" s="99"/>
      <c r="E80" s="136">
        <v>104.94966188780238</v>
      </c>
    </row>
    <row r="81" spans="1:5" x14ac:dyDescent="0.2">
      <c r="A81" s="19" t="s">
        <v>415</v>
      </c>
      <c r="B81" s="68" t="s">
        <v>495</v>
      </c>
      <c r="C81" s="76" t="s">
        <v>1159</v>
      </c>
      <c r="D81" s="100"/>
      <c r="E81" s="73">
        <v>105.83974129874959</v>
      </c>
    </row>
    <row r="82" spans="1:5" s="6" customFormat="1" x14ac:dyDescent="0.2">
      <c r="A82" s="21" t="s">
        <v>416</v>
      </c>
      <c r="B82" s="57" t="s">
        <v>500</v>
      </c>
      <c r="C82" s="60" t="s">
        <v>1159</v>
      </c>
      <c r="D82" s="99" t="s">
        <v>417</v>
      </c>
      <c r="E82" s="136">
        <v>110.05800000000001</v>
      </c>
    </row>
    <row r="83" spans="1:5" x14ac:dyDescent="0.2">
      <c r="A83" s="22" t="s">
        <v>44</v>
      </c>
      <c r="B83" s="72" t="s">
        <v>494</v>
      </c>
      <c r="C83" s="69" t="s">
        <v>1160</v>
      </c>
      <c r="D83" s="98"/>
      <c r="E83" s="73">
        <v>100.91313643057921</v>
      </c>
    </row>
    <row r="84" spans="1:5" s="6" customFormat="1" x14ac:dyDescent="0.2">
      <c r="A84" s="21" t="s">
        <v>45</v>
      </c>
      <c r="B84" s="57" t="s">
        <v>495</v>
      </c>
      <c r="C84" s="58" t="s">
        <v>1160</v>
      </c>
      <c r="D84" s="99" t="s">
        <v>46</v>
      </c>
      <c r="E84" s="136">
        <v>101.76898201802844</v>
      </c>
    </row>
    <row r="85" spans="1:5" x14ac:dyDescent="0.2">
      <c r="A85" s="22" t="s">
        <v>47</v>
      </c>
      <c r="B85" s="72" t="s">
        <v>609</v>
      </c>
      <c r="C85" s="69" t="s">
        <v>1160</v>
      </c>
      <c r="D85" s="98" t="s">
        <v>48</v>
      </c>
      <c r="E85" s="73">
        <v>102.84198245602447</v>
      </c>
    </row>
    <row r="86" spans="1:5" s="6" customFormat="1" x14ac:dyDescent="0.2">
      <c r="A86" s="21" t="s">
        <v>49</v>
      </c>
      <c r="B86" s="57" t="s">
        <v>610</v>
      </c>
      <c r="C86" s="58" t="s">
        <v>1160</v>
      </c>
      <c r="D86" s="99" t="s">
        <v>50</v>
      </c>
      <c r="E86" s="136">
        <v>110.9148</v>
      </c>
    </row>
    <row r="87" spans="1:5" x14ac:dyDescent="0.2">
      <c r="A87" s="22" t="s">
        <v>51</v>
      </c>
      <c r="B87" s="72" t="s">
        <v>494</v>
      </c>
      <c r="C87" s="69" t="s">
        <v>1161</v>
      </c>
      <c r="D87" s="98"/>
      <c r="E87" s="73">
        <v>105.79273366051353</v>
      </c>
    </row>
    <row r="88" spans="1:5" s="6" customFormat="1" x14ac:dyDescent="0.2">
      <c r="A88" s="21" t="s">
        <v>52</v>
      </c>
      <c r="B88" s="57" t="s">
        <v>495</v>
      </c>
      <c r="C88" s="58" t="s">
        <v>1161</v>
      </c>
      <c r="D88" s="99" t="s">
        <v>285</v>
      </c>
      <c r="E88" s="136">
        <v>106.22704336160722</v>
      </c>
    </row>
    <row r="89" spans="1:5" x14ac:dyDescent="0.2">
      <c r="A89" s="22" t="s">
        <v>53</v>
      </c>
      <c r="B89" s="72" t="s">
        <v>500</v>
      </c>
      <c r="C89" s="69" t="s">
        <v>1161</v>
      </c>
      <c r="D89" s="98"/>
      <c r="E89" s="73">
        <v>114.5256</v>
      </c>
    </row>
    <row r="90" spans="1:5" s="6" customFormat="1" x14ac:dyDescent="0.2">
      <c r="A90" s="21" t="s">
        <v>54</v>
      </c>
      <c r="B90" s="57" t="s">
        <v>494</v>
      </c>
      <c r="C90" s="60" t="s">
        <v>1162</v>
      </c>
      <c r="D90" s="99"/>
      <c r="E90" s="136">
        <v>100.91313643057921</v>
      </c>
    </row>
    <row r="91" spans="1:5" x14ac:dyDescent="0.2">
      <c r="A91" s="22" t="s">
        <v>55</v>
      </c>
      <c r="B91" s="72" t="s">
        <v>495</v>
      </c>
      <c r="C91" s="76" t="s">
        <v>1162</v>
      </c>
      <c r="D91" s="98" t="s">
        <v>56</v>
      </c>
      <c r="E91" s="73">
        <v>101.76898201802844</v>
      </c>
    </row>
    <row r="92" spans="1:5" s="6" customFormat="1" x14ac:dyDescent="0.2">
      <c r="A92" s="21" t="s">
        <v>57</v>
      </c>
      <c r="B92" s="57" t="s">
        <v>500</v>
      </c>
      <c r="C92" s="60" t="s">
        <v>1162</v>
      </c>
      <c r="D92" s="99"/>
      <c r="E92" s="136">
        <v>109.93560000000001</v>
      </c>
    </row>
    <row r="93" spans="1:5" x14ac:dyDescent="0.2">
      <c r="A93" s="22" t="s">
        <v>65</v>
      </c>
      <c r="B93" s="72" t="s">
        <v>501</v>
      </c>
      <c r="C93" s="69" t="s">
        <v>1163</v>
      </c>
      <c r="D93" s="98" t="s">
        <v>66</v>
      </c>
      <c r="E93" s="73">
        <v>257.42614388563806</v>
      </c>
    </row>
    <row r="94" spans="1:5" s="6" customFormat="1" x14ac:dyDescent="0.2">
      <c r="A94" s="21" t="s">
        <v>67</v>
      </c>
      <c r="B94" s="57" t="s">
        <v>502</v>
      </c>
      <c r="C94" s="58" t="s">
        <v>1163</v>
      </c>
      <c r="D94" s="99" t="s">
        <v>68</v>
      </c>
      <c r="E94" s="136">
        <v>285.21324417056894</v>
      </c>
    </row>
    <row r="95" spans="1:5" x14ac:dyDescent="0.2">
      <c r="A95" s="22" t="s">
        <v>65</v>
      </c>
      <c r="B95" s="72" t="s">
        <v>503</v>
      </c>
      <c r="C95" s="69" t="s">
        <v>1163</v>
      </c>
      <c r="D95" s="98" t="s">
        <v>69</v>
      </c>
      <c r="E95" s="73">
        <v>264.21622478233166</v>
      </c>
    </row>
    <row r="96" spans="1:5" s="6" customFormat="1" x14ac:dyDescent="0.2">
      <c r="A96" s="21" t="s">
        <v>67</v>
      </c>
      <c r="B96" s="57" t="s">
        <v>504</v>
      </c>
      <c r="C96" s="58" t="s">
        <v>1163</v>
      </c>
      <c r="D96" s="99" t="s">
        <v>70</v>
      </c>
      <c r="E96" s="136">
        <v>287.37711610468011</v>
      </c>
    </row>
    <row r="97" spans="1:5" x14ac:dyDescent="0.2">
      <c r="A97" s="22" t="s">
        <v>65</v>
      </c>
      <c r="B97" s="72" t="s">
        <v>505</v>
      </c>
      <c r="C97" s="69" t="s">
        <v>1163</v>
      </c>
      <c r="D97" s="98" t="s">
        <v>71</v>
      </c>
      <c r="E97" s="73">
        <v>322.96907860712912</v>
      </c>
    </row>
    <row r="98" spans="1:5" s="6" customFormat="1" x14ac:dyDescent="0.2">
      <c r="A98" s="21" t="s">
        <v>67</v>
      </c>
      <c r="B98" s="57" t="s">
        <v>506</v>
      </c>
      <c r="C98" s="58" t="s">
        <v>1163</v>
      </c>
      <c r="D98" s="99" t="s">
        <v>72</v>
      </c>
      <c r="E98" s="136">
        <v>325.32695285257444</v>
      </c>
    </row>
    <row r="99" spans="1:5" x14ac:dyDescent="0.2">
      <c r="A99" s="22" t="s">
        <v>73</v>
      </c>
      <c r="B99" s="72" t="s">
        <v>501</v>
      </c>
      <c r="C99" s="69" t="s">
        <v>1164</v>
      </c>
      <c r="D99" s="98" t="s">
        <v>74</v>
      </c>
      <c r="E99" s="73">
        <v>267.72318964106358</v>
      </c>
    </row>
    <row r="100" spans="1:5" s="6" customFormat="1" x14ac:dyDescent="0.2">
      <c r="A100" s="21" t="s">
        <v>75</v>
      </c>
      <c r="B100" s="57" t="s">
        <v>502</v>
      </c>
      <c r="C100" s="58" t="s">
        <v>1164</v>
      </c>
      <c r="D100" s="99" t="s">
        <v>76</v>
      </c>
      <c r="E100" s="136">
        <v>296.62177393739171</v>
      </c>
    </row>
    <row r="101" spans="1:5" x14ac:dyDescent="0.2">
      <c r="A101" s="22" t="s">
        <v>73</v>
      </c>
      <c r="B101" s="72" t="s">
        <v>503</v>
      </c>
      <c r="C101" s="69" t="s">
        <v>1164</v>
      </c>
      <c r="D101" s="98" t="s">
        <v>77</v>
      </c>
      <c r="E101" s="73">
        <v>274.78487377362501</v>
      </c>
    </row>
    <row r="102" spans="1:5" s="6" customFormat="1" x14ac:dyDescent="0.2">
      <c r="A102" s="21" t="s">
        <v>75</v>
      </c>
      <c r="B102" s="57" t="s">
        <v>504</v>
      </c>
      <c r="C102" s="58" t="s">
        <v>1164</v>
      </c>
      <c r="D102" s="99" t="s">
        <v>78</v>
      </c>
      <c r="E102" s="136">
        <v>298.87220074886727</v>
      </c>
    </row>
    <row r="103" spans="1:5" x14ac:dyDescent="0.2">
      <c r="A103" s="22" t="s">
        <v>73</v>
      </c>
      <c r="B103" s="72" t="s">
        <v>505</v>
      </c>
      <c r="C103" s="69" t="s">
        <v>1164</v>
      </c>
      <c r="D103" s="98"/>
      <c r="E103" s="73">
        <v>335.88784175141433</v>
      </c>
    </row>
    <row r="104" spans="1:5" s="6" customFormat="1" x14ac:dyDescent="0.2">
      <c r="A104" s="21" t="s">
        <v>75</v>
      </c>
      <c r="B104" s="57" t="s">
        <v>506</v>
      </c>
      <c r="C104" s="58" t="s">
        <v>1164</v>
      </c>
      <c r="D104" s="99" t="s">
        <v>79</v>
      </c>
      <c r="E104" s="136">
        <v>345.77419953700036</v>
      </c>
    </row>
    <row r="105" spans="1:5" x14ac:dyDescent="0.2">
      <c r="A105" s="22" t="s">
        <v>80</v>
      </c>
      <c r="B105" s="72" t="s">
        <v>501</v>
      </c>
      <c r="C105" s="69" t="s">
        <v>1165</v>
      </c>
      <c r="D105" s="98" t="s">
        <v>292</v>
      </c>
      <c r="E105" s="73">
        <v>250.47190718704633</v>
      </c>
    </row>
    <row r="106" spans="1:5" s="6" customFormat="1" x14ac:dyDescent="0.2">
      <c r="A106" s="21" t="s">
        <v>81</v>
      </c>
      <c r="B106" s="57" t="s">
        <v>502</v>
      </c>
      <c r="C106" s="58" t="s">
        <v>1165</v>
      </c>
      <c r="D106" s="99"/>
      <c r="E106" s="136">
        <v>270.33475921671499</v>
      </c>
    </row>
    <row r="107" spans="1:5" x14ac:dyDescent="0.2">
      <c r="A107" s="22" t="s">
        <v>82</v>
      </c>
      <c r="B107" s="72" t="s">
        <v>503</v>
      </c>
      <c r="C107" s="69" t="s">
        <v>1165</v>
      </c>
      <c r="D107" s="98" t="s">
        <v>293</v>
      </c>
      <c r="E107" s="73">
        <v>252.12838846074519</v>
      </c>
    </row>
    <row r="108" spans="1:5" s="6" customFormat="1" x14ac:dyDescent="0.2">
      <c r="A108" s="21" t="s">
        <v>81</v>
      </c>
      <c r="B108" s="57" t="s">
        <v>504</v>
      </c>
      <c r="C108" s="58" t="s">
        <v>1165</v>
      </c>
      <c r="D108" s="99" t="s">
        <v>294</v>
      </c>
      <c r="E108" s="136">
        <v>271.57338935830956</v>
      </c>
    </row>
    <row r="109" spans="1:5" x14ac:dyDescent="0.2">
      <c r="A109" s="22" t="s">
        <v>82</v>
      </c>
      <c r="B109" s="72" t="s">
        <v>505</v>
      </c>
      <c r="C109" s="69" t="s">
        <v>1165</v>
      </c>
      <c r="D109" s="98" t="s">
        <v>612</v>
      </c>
      <c r="E109" s="73">
        <v>306.62811469091048</v>
      </c>
    </row>
    <row r="110" spans="1:5" s="6" customFormat="1" x14ac:dyDescent="0.2">
      <c r="A110" s="21" t="s">
        <v>81</v>
      </c>
      <c r="B110" s="57" t="s">
        <v>506</v>
      </c>
      <c r="C110" s="58" t="s">
        <v>1165</v>
      </c>
      <c r="D110" s="99" t="s">
        <v>295</v>
      </c>
      <c r="E110" s="136">
        <v>325.95372955073077</v>
      </c>
    </row>
    <row r="111" spans="1:5" s="6" customFormat="1" x14ac:dyDescent="0.2">
      <c r="A111" s="19" t="s">
        <v>1166</v>
      </c>
      <c r="B111" s="68" t="s">
        <v>501</v>
      </c>
      <c r="C111" s="69" t="s">
        <v>1168</v>
      </c>
      <c r="D111" s="100" t="s">
        <v>1169</v>
      </c>
      <c r="E111" s="73">
        <v>260.48606999999998</v>
      </c>
    </row>
    <row r="112" spans="1:5" s="6" customFormat="1" x14ac:dyDescent="0.2">
      <c r="A112" s="21" t="s">
        <v>1167</v>
      </c>
      <c r="B112" s="57" t="s">
        <v>502</v>
      </c>
      <c r="C112" s="58" t="s">
        <v>1168</v>
      </c>
      <c r="D112" s="99"/>
      <c r="E112" s="136">
        <v>281.14814958538358</v>
      </c>
    </row>
    <row r="113" spans="1:5" s="6" customFormat="1" x14ac:dyDescent="0.2">
      <c r="A113" s="19" t="s">
        <v>1166</v>
      </c>
      <c r="B113" s="68" t="s">
        <v>503</v>
      </c>
      <c r="C113" s="69" t="s">
        <v>1168</v>
      </c>
      <c r="D113" s="100"/>
      <c r="E113" s="73">
        <v>262.21352399917498</v>
      </c>
    </row>
    <row r="114" spans="1:5" s="6" customFormat="1" x14ac:dyDescent="0.2">
      <c r="A114" s="21" t="s">
        <v>1167</v>
      </c>
      <c r="B114" s="57" t="s">
        <v>504</v>
      </c>
      <c r="C114" s="58" t="s">
        <v>1168</v>
      </c>
      <c r="D114" s="99"/>
      <c r="E114" s="136">
        <v>282.43632493264198</v>
      </c>
    </row>
    <row r="115" spans="1:5" s="6" customFormat="1" x14ac:dyDescent="0.2">
      <c r="A115" s="19" t="s">
        <v>1166</v>
      </c>
      <c r="B115" s="68" t="s">
        <v>505</v>
      </c>
      <c r="C115" s="69" t="s">
        <v>1168</v>
      </c>
      <c r="D115" s="100"/>
      <c r="E115" s="73">
        <v>318.8932392785469</v>
      </c>
    </row>
    <row r="116" spans="1:5" s="6" customFormat="1" x14ac:dyDescent="0.2">
      <c r="A116" s="21" t="s">
        <v>1167</v>
      </c>
      <c r="B116" s="57" t="s">
        <v>506</v>
      </c>
      <c r="C116" s="58" t="s">
        <v>1168</v>
      </c>
      <c r="D116" s="99"/>
      <c r="E116" s="136">
        <v>338.99187873275997</v>
      </c>
    </row>
    <row r="117" spans="1:5" x14ac:dyDescent="0.2">
      <c r="A117" s="22" t="s">
        <v>83</v>
      </c>
      <c r="B117" s="72" t="s">
        <v>507</v>
      </c>
      <c r="C117" s="69" t="s">
        <v>1170</v>
      </c>
      <c r="D117" s="98" t="s">
        <v>84</v>
      </c>
      <c r="E117" s="73">
        <v>145.63951598196002</v>
      </c>
    </row>
    <row r="118" spans="1:5" s="6" customFormat="1" x14ac:dyDescent="0.2">
      <c r="A118" s="21" t="s">
        <v>85</v>
      </c>
      <c r="B118" s="57" t="s">
        <v>508</v>
      </c>
      <c r="C118" s="58" t="s">
        <v>1170</v>
      </c>
      <c r="D118" s="99" t="s">
        <v>86</v>
      </c>
      <c r="E118" s="136">
        <v>147.61388481840001</v>
      </c>
    </row>
    <row r="119" spans="1:5" x14ac:dyDescent="0.2">
      <c r="A119" s="22" t="s">
        <v>87</v>
      </c>
      <c r="B119" s="72" t="s">
        <v>509</v>
      </c>
      <c r="C119" s="69" t="s">
        <v>1170</v>
      </c>
      <c r="D119" s="98" t="s">
        <v>88</v>
      </c>
      <c r="E119" s="73">
        <v>156.24015402996002</v>
      </c>
    </row>
    <row r="120" spans="1:5" s="6" customFormat="1" x14ac:dyDescent="0.2">
      <c r="A120" s="21" t="s">
        <v>89</v>
      </c>
      <c r="B120" s="57" t="s">
        <v>510</v>
      </c>
      <c r="C120" s="58" t="s">
        <v>1170</v>
      </c>
      <c r="D120" s="99" t="s">
        <v>90</v>
      </c>
      <c r="E120" s="136">
        <v>163.71360385380004</v>
      </c>
    </row>
    <row r="121" spans="1:5" x14ac:dyDescent="0.2">
      <c r="A121" s="22" t="s">
        <v>87</v>
      </c>
      <c r="B121" s="72" t="s">
        <v>511</v>
      </c>
      <c r="C121" s="69" t="s">
        <v>1170</v>
      </c>
      <c r="D121" s="98" t="s">
        <v>91</v>
      </c>
      <c r="E121" s="73">
        <v>192.56059014192007</v>
      </c>
    </row>
    <row r="122" spans="1:5" s="6" customFormat="1" x14ac:dyDescent="0.2">
      <c r="A122" s="21" t="s">
        <v>92</v>
      </c>
      <c r="B122" s="57" t="s">
        <v>501</v>
      </c>
      <c r="C122" s="58" t="s">
        <v>1170</v>
      </c>
      <c r="D122" s="99" t="s">
        <v>93</v>
      </c>
      <c r="E122" s="136">
        <v>330.56764672932019</v>
      </c>
    </row>
    <row r="123" spans="1:5" x14ac:dyDescent="0.2">
      <c r="A123" s="22" t="s">
        <v>94</v>
      </c>
      <c r="B123" s="72" t="s">
        <v>503</v>
      </c>
      <c r="C123" s="69" t="s">
        <v>1170</v>
      </c>
      <c r="D123" s="98" t="s">
        <v>95</v>
      </c>
      <c r="E123" s="73">
        <v>336.44835068644807</v>
      </c>
    </row>
    <row r="124" spans="1:5" s="6" customFormat="1" x14ac:dyDescent="0.2">
      <c r="A124" s="21" t="s">
        <v>92</v>
      </c>
      <c r="B124" s="57" t="s">
        <v>504</v>
      </c>
      <c r="C124" s="58" t="s">
        <v>1170</v>
      </c>
      <c r="D124" s="99" t="s">
        <v>96</v>
      </c>
      <c r="E124" s="136">
        <v>352.56758453280014</v>
      </c>
    </row>
    <row r="125" spans="1:5" x14ac:dyDescent="0.2">
      <c r="A125" s="22" t="s">
        <v>94</v>
      </c>
      <c r="B125" s="72" t="s">
        <v>506</v>
      </c>
      <c r="C125" s="69" t="s">
        <v>1170</v>
      </c>
      <c r="D125" s="98" t="s">
        <v>97</v>
      </c>
      <c r="E125" s="73">
        <v>370.31305262515201</v>
      </c>
    </row>
    <row r="126" spans="1:5" s="6" customFormat="1" x14ac:dyDescent="0.2">
      <c r="A126" s="21" t="s">
        <v>1318</v>
      </c>
      <c r="B126" s="57" t="s">
        <v>512</v>
      </c>
      <c r="C126" s="58" t="s">
        <v>1170</v>
      </c>
      <c r="D126" s="99" t="s">
        <v>603</v>
      </c>
      <c r="E126" s="136">
        <v>373.79065733034497</v>
      </c>
    </row>
    <row r="127" spans="1:5" s="6" customFormat="1" x14ac:dyDescent="0.2">
      <c r="A127" s="22" t="s">
        <v>98</v>
      </c>
      <c r="B127" s="72" t="s">
        <v>513</v>
      </c>
      <c r="C127" s="69" t="s">
        <v>1171</v>
      </c>
      <c r="D127" s="98" t="s">
        <v>99</v>
      </c>
      <c r="E127" s="73">
        <v>715.61619000000007</v>
      </c>
    </row>
    <row r="128" spans="1:5" s="6" customFormat="1" x14ac:dyDescent="0.2">
      <c r="A128" s="21" t="s">
        <v>100</v>
      </c>
      <c r="B128" s="57" t="s">
        <v>514</v>
      </c>
      <c r="C128" s="58" t="s">
        <v>1171</v>
      </c>
      <c r="D128" s="99" t="s">
        <v>101</v>
      </c>
      <c r="E128" s="136">
        <v>726.31052463484946</v>
      </c>
    </row>
    <row r="129" spans="1:6" s="6" customFormat="1" x14ac:dyDescent="0.2">
      <c r="A129" s="22" t="s">
        <v>102</v>
      </c>
      <c r="B129" s="72" t="s">
        <v>515</v>
      </c>
      <c r="C129" s="69" t="s">
        <v>1171</v>
      </c>
      <c r="D129" s="98" t="s">
        <v>103</v>
      </c>
      <c r="E129" s="73">
        <v>838.17862636192092</v>
      </c>
    </row>
    <row r="130" spans="1:6" s="6" customFormat="1" x14ac:dyDescent="0.2">
      <c r="A130" s="21" t="s">
        <v>104</v>
      </c>
      <c r="B130" s="57" t="s">
        <v>516</v>
      </c>
      <c r="C130" s="58" t="s">
        <v>1171</v>
      </c>
      <c r="D130" s="99" t="s">
        <v>105</v>
      </c>
      <c r="E130" s="136">
        <v>1038.0438000000001</v>
      </c>
    </row>
    <row r="131" spans="1:6" s="6" customFormat="1" x14ac:dyDescent="0.2">
      <c r="A131" s="22" t="s">
        <v>106</v>
      </c>
      <c r="B131" s="72" t="s">
        <v>517</v>
      </c>
      <c r="C131" s="69" t="s">
        <v>1174</v>
      </c>
      <c r="D131" s="98" t="s">
        <v>107</v>
      </c>
      <c r="E131" s="73">
        <v>1208.5397091603638</v>
      </c>
    </row>
    <row r="132" spans="1:6" s="6" customFormat="1" x14ac:dyDescent="0.2">
      <c r="A132" s="21" t="s">
        <v>102</v>
      </c>
      <c r="B132" s="57" t="s">
        <v>518</v>
      </c>
      <c r="C132" s="58" t="s">
        <v>1174</v>
      </c>
      <c r="D132" s="99" t="s">
        <v>108</v>
      </c>
      <c r="E132" s="136">
        <v>1386.3154408937355</v>
      </c>
    </row>
    <row r="133" spans="1:6" s="6" customFormat="1" x14ac:dyDescent="0.2">
      <c r="A133" s="22" t="s">
        <v>109</v>
      </c>
      <c r="B133" s="72" t="s">
        <v>513</v>
      </c>
      <c r="C133" s="69" t="s">
        <v>1172</v>
      </c>
      <c r="D133" s="98" t="s">
        <v>110</v>
      </c>
      <c r="E133" s="73">
        <v>744.23788239458725</v>
      </c>
    </row>
    <row r="134" spans="1:6" s="6" customFormat="1" x14ac:dyDescent="0.2">
      <c r="A134" s="21" t="s">
        <v>111</v>
      </c>
      <c r="B134" s="57" t="s">
        <v>514</v>
      </c>
      <c r="C134" s="58" t="s">
        <v>1172</v>
      </c>
      <c r="D134" s="99" t="s">
        <v>112</v>
      </c>
      <c r="E134" s="136">
        <v>755.36294562024341</v>
      </c>
    </row>
    <row r="135" spans="1:6" s="6" customFormat="1" x14ac:dyDescent="0.2">
      <c r="A135" s="22" t="s">
        <v>109</v>
      </c>
      <c r="B135" s="72" t="s">
        <v>515</v>
      </c>
      <c r="C135" s="69" t="s">
        <v>1172</v>
      </c>
      <c r="D135" s="98" t="s">
        <v>113</v>
      </c>
      <c r="E135" s="73">
        <v>871.70577141639774</v>
      </c>
    </row>
    <row r="136" spans="1:6" s="6" customFormat="1" x14ac:dyDescent="0.2">
      <c r="A136" s="21" t="s">
        <v>114</v>
      </c>
      <c r="B136" s="57" t="s">
        <v>516</v>
      </c>
      <c r="C136" s="58" t="s">
        <v>1172</v>
      </c>
      <c r="D136" s="99" t="s">
        <v>115</v>
      </c>
      <c r="E136" s="136">
        <v>1079.5680000000002</v>
      </c>
    </row>
    <row r="137" spans="1:6" s="6" customFormat="1" x14ac:dyDescent="0.2">
      <c r="A137" s="22" t="s">
        <v>111</v>
      </c>
      <c r="B137" s="72" t="s">
        <v>517</v>
      </c>
      <c r="C137" s="69" t="s">
        <v>1173</v>
      </c>
      <c r="D137" s="98" t="s">
        <v>116</v>
      </c>
      <c r="E137" s="73">
        <v>1256.8812975267786</v>
      </c>
    </row>
    <row r="138" spans="1:6" s="6" customFormat="1" x14ac:dyDescent="0.2">
      <c r="A138" s="21" t="s">
        <v>109</v>
      </c>
      <c r="B138" s="57" t="s">
        <v>518</v>
      </c>
      <c r="C138" s="58" t="s">
        <v>1173</v>
      </c>
      <c r="D138" s="99" t="s">
        <v>117</v>
      </c>
      <c r="E138" s="136">
        <v>1441.768058529485</v>
      </c>
    </row>
    <row r="139" spans="1:6" x14ac:dyDescent="0.2">
      <c r="A139" s="22" t="s">
        <v>118</v>
      </c>
      <c r="B139" s="72" t="s">
        <v>519</v>
      </c>
      <c r="C139" s="69" t="s">
        <v>384</v>
      </c>
      <c r="D139" s="98" t="s">
        <v>119</v>
      </c>
      <c r="E139" s="73">
        <v>2240.1793058229509</v>
      </c>
    </row>
    <row r="140" spans="1:6" s="6" customFormat="1" x14ac:dyDescent="0.2">
      <c r="A140" s="21" t="s">
        <v>120</v>
      </c>
      <c r="B140" s="57" t="s">
        <v>520</v>
      </c>
      <c r="C140" s="60" t="s">
        <v>384</v>
      </c>
      <c r="D140" s="99" t="s">
        <v>121</v>
      </c>
      <c r="E140" s="136">
        <v>2303.6043902508522</v>
      </c>
      <c r="F140" s="89"/>
    </row>
    <row r="141" spans="1:6" x14ac:dyDescent="0.2">
      <c r="A141" s="22" t="s">
        <v>118</v>
      </c>
      <c r="B141" s="72" t="s">
        <v>521</v>
      </c>
      <c r="C141" s="69" t="s">
        <v>384</v>
      </c>
      <c r="D141" s="98" t="s">
        <v>122</v>
      </c>
      <c r="E141" s="73">
        <v>3046.1210242821849</v>
      </c>
      <c r="F141" s="89"/>
    </row>
    <row r="142" spans="1:6" s="6" customFormat="1" x14ac:dyDescent="0.2">
      <c r="A142" s="21" t="s">
        <v>120</v>
      </c>
      <c r="B142" s="57" t="s">
        <v>522</v>
      </c>
      <c r="C142" s="60" t="s">
        <v>384</v>
      </c>
      <c r="D142" s="99" t="s">
        <v>123</v>
      </c>
      <c r="E142" s="136">
        <v>3343.884110659174</v>
      </c>
      <c r="F142" s="89"/>
    </row>
    <row r="143" spans="1:6" x14ac:dyDescent="0.2">
      <c r="A143" s="22" t="s">
        <v>120</v>
      </c>
      <c r="B143" s="72" t="s">
        <v>523</v>
      </c>
      <c r="C143" s="69" t="s">
        <v>384</v>
      </c>
      <c r="D143" s="98" t="s">
        <v>124</v>
      </c>
      <c r="E143" s="73">
        <v>5709.8115298388093</v>
      </c>
      <c r="F143" s="89"/>
    </row>
    <row r="144" spans="1:6" s="6" customFormat="1" x14ac:dyDescent="0.2">
      <c r="A144" s="21" t="s">
        <v>120</v>
      </c>
      <c r="B144" s="57" t="s">
        <v>524</v>
      </c>
      <c r="C144" s="60" t="s">
        <v>384</v>
      </c>
      <c r="D144" s="99" t="s">
        <v>125</v>
      </c>
      <c r="E144" s="136">
        <v>6660.0088323362206</v>
      </c>
      <c r="F144" s="89"/>
    </row>
    <row r="145" spans="1:6" x14ac:dyDescent="0.2">
      <c r="A145" s="22" t="s">
        <v>118</v>
      </c>
      <c r="B145" s="72" t="s">
        <v>525</v>
      </c>
      <c r="C145" s="69" t="s">
        <v>384</v>
      </c>
      <c r="D145" s="98" t="s">
        <v>126</v>
      </c>
      <c r="E145" s="73">
        <v>6815.122643843345</v>
      </c>
      <c r="F145" s="89"/>
    </row>
    <row r="146" spans="1:6" s="6" customFormat="1" x14ac:dyDescent="0.2">
      <c r="A146" s="21" t="s">
        <v>120</v>
      </c>
      <c r="B146" s="57" t="s">
        <v>526</v>
      </c>
      <c r="C146" s="60" t="s">
        <v>384</v>
      </c>
      <c r="D146" s="99" t="s">
        <v>127</v>
      </c>
      <c r="E146" s="136">
        <v>6854.2082746464021</v>
      </c>
      <c r="F146" s="89"/>
    </row>
    <row r="147" spans="1:6" x14ac:dyDescent="0.2">
      <c r="A147" s="22" t="s">
        <v>118</v>
      </c>
      <c r="B147" s="72" t="s">
        <v>527</v>
      </c>
      <c r="C147" s="69" t="s">
        <v>384</v>
      </c>
      <c r="D147" s="98" t="s">
        <v>128</v>
      </c>
      <c r="E147" s="73">
        <v>7787.2680002974057</v>
      </c>
      <c r="F147" s="89"/>
    </row>
    <row r="148" spans="1:6" s="6" customFormat="1" x14ac:dyDescent="0.2">
      <c r="A148" s="21" t="s">
        <v>120</v>
      </c>
      <c r="B148" s="57" t="s">
        <v>528</v>
      </c>
      <c r="C148" s="60" t="s">
        <v>384</v>
      </c>
      <c r="D148" s="99" t="s">
        <v>129</v>
      </c>
      <c r="E148" s="136">
        <v>15613.450030547341</v>
      </c>
      <c r="F148" s="89"/>
    </row>
    <row r="149" spans="1:6" x14ac:dyDescent="0.2">
      <c r="A149" s="22" t="s">
        <v>118</v>
      </c>
      <c r="B149" s="72" t="s">
        <v>529</v>
      </c>
      <c r="C149" s="69" t="s">
        <v>384</v>
      </c>
      <c r="D149" s="98" t="s">
        <v>130</v>
      </c>
      <c r="E149" s="73">
        <v>17165.068867883947</v>
      </c>
      <c r="F149" s="89"/>
    </row>
    <row r="150" spans="1:6" s="6" customFormat="1" x14ac:dyDescent="0.2">
      <c r="A150" s="21" t="s">
        <v>120</v>
      </c>
      <c r="B150" s="57" t="s">
        <v>530</v>
      </c>
      <c r="C150" s="60" t="s">
        <v>384</v>
      </c>
      <c r="D150" s="99" t="s">
        <v>131</v>
      </c>
      <c r="E150" s="136">
        <v>24140.818353614639</v>
      </c>
      <c r="F150" s="89"/>
    </row>
    <row r="151" spans="1:6" x14ac:dyDescent="0.2">
      <c r="A151" s="22" t="s">
        <v>118</v>
      </c>
      <c r="B151" s="72" t="s">
        <v>531</v>
      </c>
      <c r="C151" s="69" t="s">
        <v>384</v>
      </c>
      <c r="D151" s="98" t="s">
        <v>132</v>
      </c>
      <c r="E151" s="73">
        <v>25629.32045089305</v>
      </c>
      <c r="F151" s="89"/>
    </row>
    <row r="152" spans="1:6" s="6" customFormat="1" x14ac:dyDescent="0.2">
      <c r="A152" s="21" t="s">
        <v>133</v>
      </c>
      <c r="B152" s="57" t="s">
        <v>532</v>
      </c>
      <c r="C152" s="60" t="s">
        <v>383</v>
      </c>
      <c r="D152" s="99" t="s">
        <v>134</v>
      </c>
      <c r="E152" s="136">
        <v>2262.1375000000003</v>
      </c>
      <c r="F152" s="89"/>
    </row>
    <row r="153" spans="1:6" x14ac:dyDescent="0.2">
      <c r="A153" s="22" t="s">
        <v>133</v>
      </c>
      <c r="B153" s="72" t="s">
        <v>533</v>
      </c>
      <c r="C153" s="69" t="s">
        <v>383</v>
      </c>
      <c r="D153" s="98" t="s">
        <v>135</v>
      </c>
      <c r="E153" s="73">
        <v>3046.1220000000003</v>
      </c>
      <c r="F153" s="89"/>
    </row>
    <row r="154" spans="1:6" s="6" customFormat="1" x14ac:dyDescent="0.2">
      <c r="A154" s="21" t="s">
        <v>136</v>
      </c>
      <c r="B154" s="57" t="s">
        <v>534</v>
      </c>
      <c r="C154" s="60" t="s">
        <v>383</v>
      </c>
      <c r="D154" s="99" t="s">
        <v>137</v>
      </c>
      <c r="E154" s="136">
        <v>3343.8864000000003</v>
      </c>
      <c r="F154" s="89"/>
    </row>
    <row r="155" spans="1:6" x14ac:dyDescent="0.2">
      <c r="A155" s="22" t="s">
        <v>136</v>
      </c>
      <c r="B155" s="72" t="s">
        <v>535</v>
      </c>
      <c r="C155" s="69" t="s">
        <v>383</v>
      </c>
      <c r="D155" s="98" t="s">
        <v>138</v>
      </c>
      <c r="E155" s="73">
        <v>5709.8070000000007</v>
      </c>
      <c r="F155" s="89"/>
    </row>
    <row r="156" spans="1:6" s="6" customFormat="1" x14ac:dyDescent="0.2">
      <c r="A156" s="21" t="s">
        <v>139</v>
      </c>
      <c r="B156" s="57" t="s">
        <v>536</v>
      </c>
      <c r="C156" s="60" t="s">
        <v>383</v>
      </c>
      <c r="D156" s="99" t="s">
        <v>140</v>
      </c>
      <c r="E156" s="136">
        <v>6854.2082746464021</v>
      </c>
      <c r="F156" s="89"/>
    </row>
    <row r="157" spans="1:6" x14ac:dyDescent="0.2">
      <c r="A157" s="23" t="s">
        <v>141</v>
      </c>
      <c r="B157" s="24" t="s">
        <v>537</v>
      </c>
      <c r="C157" s="25" t="s">
        <v>383</v>
      </c>
      <c r="D157" s="108" t="s">
        <v>142</v>
      </c>
      <c r="E157" s="138">
        <v>7787.2680002974057</v>
      </c>
      <c r="F157" s="89"/>
    </row>
    <row r="158" spans="1:6" x14ac:dyDescent="0.2">
      <c r="A158" s="9" t="s">
        <v>1776</v>
      </c>
      <c r="B158" s="10"/>
      <c r="C158" s="11"/>
      <c r="D158" s="106"/>
      <c r="E158" s="54"/>
    </row>
    <row r="159" spans="1:6" x14ac:dyDescent="0.2">
      <c r="A159" s="48" t="s">
        <v>143</v>
      </c>
      <c r="B159" s="49" t="s">
        <v>144</v>
      </c>
      <c r="C159" s="50" t="s">
        <v>296</v>
      </c>
      <c r="D159" s="109" t="s">
        <v>298</v>
      </c>
      <c r="E159" s="139">
        <v>30.936599999999999</v>
      </c>
    </row>
    <row r="160" spans="1:6" x14ac:dyDescent="0.2">
      <c r="A160" s="22" t="s">
        <v>143</v>
      </c>
      <c r="B160" s="72" t="s">
        <v>145</v>
      </c>
      <c r="C160" s="69" t="s">
        <v>296</v>
      </c>
      <c r="D160" s="98" t="s">
        <v>382</v>
      </c>
      <c r="E160" s="73">
        <v>31.11204</v>
      </c>
    </row>
    <row r="161" spans="1:5" x14ac:dyDescent="0.2">
      <c r="A161" s="21" t="s">
        <v>146</v>
      </c>
      <c r="B161" s="57" t="s">
        <v>144</v>
      </c>
      <c r="C161" s="60" t="s">
        <v>297</v>
      </c>
      <c r="D161" s="99" t="s">
        <v>299</v>
      </c>
      <c r="E161" s="136">
        <v>29.383777836690978</v>
      </c>
    </row>
    <row r="162" spans="1:5" x14ac:dyDescent="0.2">
      <c r="A162" s="22" t="s">
        <v>146</v>
      </c>
      <c r="B162" s="72" t="s">
        <v>145</v>
      </c>
      <c r="C162" s="69" t="s">
        <v>297</v>
      </c>
      <c r="D162" s="98" t="s">
        <v>381</v>
      </c>
      <c r="E162" s="73">
        <v>35.83601663839471</v>
      </c>
    </row>
    <row r="163" spans="1:5" x14ac:dyDescent="0.2">
      <c r="A163" s="21" t="s">
        <v>147</v>
      </c>
      <c r="B163" s="57" t="s">
        <v>423</v>
      </c>
      <c r="C163" s="60" t="s">
        <v>296</v>
      </c>
      <c r="D163" s="99"/>
      <c r="E163" s="136">
        <v>25.401256869556896</v>
      </c>
    </row>
    <row r="164" spans="1:5" s="6" customFormat="1" x14ac:dyDescent="0.2">
      <c r="A164" s="19" t="s">
        <v>150</v>
      </c>
      <c r="B164" s="68" t="s">
        <v>423</v>
      </c>
      <c r="C164" s="76" t="s">
        <v>297</v>
      </c>
      <c r="D164" s="100" t="s">
        <v>380</v>
      </c>
      <c r="E164" s="71">
        <v>30.026637230380562</v>
      </c>
    </row>
    <row r="165" spans="1:5" x14ac:dyDescent="0.2">
      <c r="A165" s="21" t="s">
        <v>151</v>
      </c>
      <c r="B165" s="57" t="s">
        <v>819</v>
      </c>
      <c r="C165" s="60" t="s">
        <v>420</v>
      </c>
      <c r="D165" s="99" t="s">
        <v>378</v>
      </c>
      <c r="E165" s="136">
        <v>30.304200000000002</v>
      </c>
    </row>
    <row r="166" spans="1:5" x14ac:dyDescent="0.2">
      <c r="A166" s="19" t="s">
        <v>151</v>
      </c>
      <c r="B166" s="68" t="s">
        <v>820</v>
      </c>
      <c r="C166" s="76" t="s">
        <v>821</v>
      </c>
      <c r="D166" s="100" t="s">
        <v>379</v>
      </c>
      <c r="E166" s="71">
        <v>30.331913504732789</v>
      </c>
    </row>
    <row r="167" spans="1:5" x14ac:dyDescent="0.2">
      <c r="A167" s="20" t="s">
        <v>151</v>
      </c>
      <c r="B167" s="6" t="s">
        <v>822</v>
      </c>
      <c r="C167" s="58" t="s">
        <v>296</v>
      </c>
      <c r="D167" s="105" t="s">
        <v>1227</v>
      </c>
      <c r="E167" s="56">
        <v>33.356817447144657</v>
      </c>
    </row>
    <row r="168" spans="1:5" x14ac:dyDescent="0.2">
      <c r="A168" s="19" t="s">
        <v>151</v>
      </c>
      <c r="B168" s="72" t="s">
        <v>1224</v>
      </c>
      <c r="C168" s="69" t="s">
        <v>296</v>
      </c>
      <c r="D168" s="98" t="s">
        <v>1813</v>
      </c>
      <c r="E168" s="73">
        <v>68.075615999999997</v>
      </c>
    </row>
    <row r="169" spans="1:5" x14ac:dyDescent="0.2">
      <c r="A169" s="21" t="s">
        <v>151</v>
      </c>
      <c r="B169" s="6" t="s">
        <v>1319</v>
      </c>
      <c r="C169" s="58" t="s">
        <v>296</v>
      </c>
      <c r="D169" s="105" t="s">
        <v>1732</v>
      </c>
      <c r="E169" s="56">
        <v>116.4126</v>
      </c>
    </row>
    <row r="170" spans="1:5" x14ac:dyDescent="0.2">
      <c r="A170" s="19" t="s">
        <v>151</v>
      </c>
      <c r="B170" s="72" t="s">
        <v>1811</v>
      </c>
      <c r="C170" s="69" t="s">
        <v>296</v>
      </c>
      <c r="D170" s="98" t="s">
        <v>1812</v>
      </c>
      <c r="E170" s="73">
        <v>124.36860000000001</v>
      </c>
    </row>
    <row r="171" spans="1:5" x14ac:dyDescent="0.2">
      <c r="A171" s="21" t="s">
        <v>152</v>
      </c>
      <c r="B171" s="57" t="s">
        <v>819</v>
      </c>
      <c r="C171" s="60" t="s">
        <v>419</v>
      </c>
      <c r="D171" s="99" t="s">
        <v>421</v>
      </c>
      <c r="E171" s="136">
        <v>31.146841964104024</v>
      </c>
    </row>
    <row r="172" spans="1:5" x14ac:dyDescent="0.2">
      <c r="A172" s="19" t="s">
        <v>152</v>
      </c>
      <c r="B172" s="68" t="s">
        <v>820</v>
      </c>
      <c r="C172" s="76" t="s">
        <v>418</v>
      </c>
      <c r="D172" s="100" t="s">
        <v>422</v>
      </c>
      <c r="E172" s="71">
        <v>32.735261842539487</v>
      </c>
    </row>
    <row r="173" spans="1:5" x14ac:dyDescent="0.2">
      <c r="A173" s="20" t="s">
        <v>152</v>
      </c>
      <c r="B173" s="6" t="s">
        <v>822</v>
      </c>
      <c r="C173" s="58" t="s">
        <v>297</v>
      </c>
      <c r="D173" s="105" t="s">
        <v>1228</v>
      </c>
      <c r="E173" s="56">
        <v>36.998360735142242</v>
      </c>
    </row>
    <row r="174" spans="1:5" x14ac:dyDescent="0.2">
      <c r="A174" s="22" t="s">
        <v>152</v>
      </c>
      <c r="B174" s="72" t="s">
        <v>1224</v>
      </c>
      <c r="C174" s="69" t="s">
        <v>297</v>
      </c>
      <c r="D174" s="98"/>
      <c r="E174" s="73">
        <v>75.612559199999993</v>
      </c>
    </row>
    <row r="175" spans="1:5" x14ac:dyDescent="0.2">
      <c r="A175" s="20" t="s">
        <v>152</v>
      </c>
      <c r="B175" s="6" t="s">
        <v>1319</v>
      </c>
      <c r="C175" s="58" t="s">
        <v>297</v>
      </c>
      <c r="D175" s="105"/>
      <c r="E175" s="56">
        <v>130.26879</v>
      </c>
    </row>
    <row r="176" spans="1:5" x14ac:dyDescent="0.2">
      <c r="A176" s="22" t="s">
        <v>152</v>
      </c>
      <c r="B176" s="72" t="s">
        <v>1811</v>
      </c>
      <c r="C176" s="69" t="s">
        <v>297</v>
      </c>
      <c r="D176" s="98"/>
      <c r="E176" s="73">
        <v>138.41399999999999</v>
      </c>
    </row>
    <row r="177" spans="1:5" x14ac:dyDescent="0.2">
      <c r="A177" s="21" t="s">
        <v>156</v>
      </c>
      <c r="B177" s="57" t="s">
        <v>300</v>
      </c>
      <c r="C177" s="60" t="s">
        <v>296</v>
      </c>
      <c r="D177" s="99" t="s">
        <v>301</v>
      </c>
      <c r="E177" s="136">
        <v>33.246318672992636</v>
      </c>
    </row>
    <row r="178" spans="1:5" s="6" customFormat="1" x14ac:dyDescent="0.2">
      <c r="A178" s="19" t="s">
        <v>153</v>
      </c>
      <c r="B178" s="68" t="s">
        <v>666</v>
      </c>
      <c r="C178" s="76" t="s">
        <v>296</v>
      </c>
      <c r="D178" s="100" t="s">
        <v>377</v>
      </c>
      <c r="E178" s="71">
        <v>124.86160410211919</v>
      </c>
    </row>
    <row r="179" spans="1:5" x14ac:dyDescent="0.2">
      <c r="A179" s="20" t="s">
        <v>153</v>
      </c>
      <c r="B179" s="6" t="s">
        <v>339</v>
      </c>
      <c r="C179" s="58" t="s">
        <v>296</v>
      </c>
      <c r="D179" s="105" t="s">
        <v>376</v>
      </c>
      <c r="E179" s="56">
        <v>131.84751189032039</v>
      </c>
    </row>
    <row r="180" spans="1:5" s="6" customFormat="1" x14ac:dyDescent="0.2">
      <c r="A180" s="22" t="s">
        <v>157</v>
      </c>
      <c r="B180" s="72" t="s">
        <v>439</v>
      </c>
      <c r="C180" s="76" t="s">
        <v>435</v>
      </c>
      <c r="D180" s="98" t="s">
        <v>375</v>
      </c>
      <c r="E180" s="73">
        <v>161.78589056592273</v>
      </c>
    </row>
    <row r="181" spans="1:5" x14ac:dyDescent="0.2">
      <c r="A181" s="21" t="s">
        <v>157</v>
      </c>
      <c r="B181" s="57" t="s">
        <v>440</v>
      </c>
      <c r="C181" s="60" t="s">
        <v>435</v>
      </c>
      <c r="D181" s="99" t="s">
        <v>374</v>
      </c>
      <c r="E181" s="136">
        <v>166.74311841056101</v>
      </c>
    </row>
    <row r="182" spans="1:5" s="6" customFormat="1" x14ac:dyDescent="0.2">
      <c r="A182" s="19" t="s">
        <v>157</v>
      </c>
      <c r="B182" s="68" t="s">
        <v>434</v>
      </c>
      <c r="C182" s="76" t="s">
        <v>435</v>
      </c>
      <c r="D182" s="100" t="s">
        <v>432</v>
      </c>
      <c r="E182" s="71">
        <v>192.81684928171052</v>
      </c>
    </row>
    <row r="183" spans="1:5" x14ac:dyDescent="0.2">
      <c r="A183" s="20" t="s">
        <v>157</v>
      </c>
      <c r="B183" s="6" t="s">
        <v>438</v>
      </c>
      <c r="C183" s="60" t="s">
        <v>435</v>
      </c>
      <c r="D183" s="105" t="s">
        <v>437</v>
      </c>
      <c r="E183" s="56">
        <v>412.6731231705391</v>
      </c>
    </row>
    <row r="184" spans="1:5" s="6" customFormat="1" x14ac:dyDescent="0.2">
      <c r="A184" s="19" t="s">
        <v>157</v>
      </c>
      <c r="B184" s="68" t="s">
        <v>338</v>
      </c>
      <c r="C184" s="76" t="s">
        <v>435</v>
      </c>
      <c r="D184" s="100" t="s">
        <v>443</v>
      </c>
      <c r="E184" s="71">
        <v>427.30016429134201</v>
      </c>
    </row>
    <row r="185" spans="1:5" x14ac:dyDescent="0.2">
      <c r="A185" s="21" t="s">
        <v>157</v>
      </c>
      <c r="B185" s="57" t="s">
        <v>441</v>
      </c>
      <c r="C185" s="60" t="s">
        <v>435</v>
      </c>
      <c r="D185" s="99" t="s">
        <v>436</v>
      </c>
      <c r="E185" s="136">
        <v>450.70858045121838</v>
      </c>
    </row>
    <row r="186" spans="1:5" x14ac:dyDescent="0.2">
      <c r="A186" s="19" t="s">
        <v>157</v>
      </c>
      <c r="B186" s="68" t="s">
        <v>442</v>
      </c>
      <c r="C186" s="76" t="s">
        <v>435</v>
      </c>
      <c r="D186" s="100"/>
      <c r="E186" s="71">
        <v>508.59870094341017</v>
      </c>
    </row>
    <row r="187" spans="1:5" s="6" customFormat="1" x14ac:dyDescent="0.2">
      <c r="A187" s="21" t="s">
        <v>157</v>
      </c>
      <c r="B187" s="57" t="s">
        <v>340</v>
      </c>
      <c r="C187" s="60" t="s">
        <v>296</v>
      </c>
      <c r="D187" s="99"/>
      <c r="E187" s="136">
        <v>0</v>
      </c>
    </row>
    <row r="188" spans="1:5" x14ac:dyDescent="0.2">
      <c r="A188" s="19" t="s">
        <v>157</v>
      </c>
      <c r="B188" s="68" t="s">
        <v>433</v>
      </c>
      <c r="C188" s="76" t="s">
        <v>296</v>
      </c>
      <c r="D188" s="100"/>
      <c r="E188" s="71">
        <v>0</v>
      </c>
    </row>
    <row r="189" spans="1:5" x14ac:dyDescent="0.2">
      <c r="A189" s="12" t="s">
        <v>1777</v>
      </c>
      <c r="B189" s="13"/>
      <c r="C189" s="14"/>
      <c r="D189" s="110"/>
      <c r="E189" s="140"/>
    </row>
    <row r="190" spans="1:5" x14ac:dyDescent="0.2">
      <c r="A190" s="20" t="s">
        <v>361</v>
      </c>
      <c r="B190" s="61" t="s">
        <v>726</v>
      </c>
      <c r="C190" s="60" t="s">
        <v>322</v>
      </c>
      <c r="D190" s="105" t="s">
        <v>1004</v>
      </c>
      <c r="E190" s="56">
        <v>53.625126443050803</v>
      </c>
    </row>
    <row r="191" spans="1:5" x14ac:dyDescent="0.2">
      <c r="A191" s="22" t="s">
        <v>361</v>
      </c>
      <c r="B191" s="77" t="s">
        <v>1015</v>
      </c>
      <c r="C191" s="76" t="s">
        <v>322</v>
      </c>
      <c r="D191" s="98" t="s">
        <v>1016</v>
      </c>
      <c r="E191" s="73">
        <v>55.420611384600008</v>
      </c>
    </row>
    <row r="192" spans="1:5" x14ac:dyDescent="0.2">
      <c r="A192" s="20" t="s">
        <v>361</v>
      </c>
      <c r="B192" s="61" t="s">
        <v>2122</v>
      </c>
      <c r="C192" s="60" t="s">
        <v>322</v>
      </c>
      <c r="D192" s="105" t="s">
        <v>1005</v>
      </c>
      <c r="E192" s="56">
        <v>62.908049085948008</v>
      </c>
    </row>
    <row r="193" spans="1:5" x14ac:dyDescent="0.2">
      <c r="A193" s="22" t="s">
        <v>361</v>
      </c>
      <c r="B193" s="77" t="s">
        <v>2123</v>
      </c>
      <c r="C193" s="76" t="s">
        <v>322</v>
      </c>
      <c r="D193" s="98" t="s">
        <v>2124</v>
      </c>
      <c r="E193" s="73">
        <v>65.372867383467621</v>
      </c>
    </row>
    <row r="194" spans="1:5" x14ac:dyDescent="0.2">
      <c r="A194" s="20" t="s">
        <v>362</v>
      </c>
      <c r="B194" s="61" t="s">
        <v>728</v>
      </c>
      <c r="C194" s="60" t="s">
        <v>322</v>
      </c>
      <c r="D194" s="105"/>
      <c r="E194" s="56">
        <v>73.785132816793222</v>
      </c>
    </row>
    <row r="195" spans="1:5" x14ac:dyDescent="0.2">
      <c r="A195" s="22" t="s">
        <v>362</v>
      </c>
      <c r="B195" s="77" t="s">
        <v>727</v>
      </c>
      <c r="C195" s="76" t="s">
        <v>322</v>
      </c>
      <c r="D195" s="98" t="s">
        <v>2543</v>
      </c>
      <c r="E195" s="73">
        <v>77.862684952800009</v>
      </c>
    </row>
    <row r="196" spans="1:5" x14ac:dyDescent="0.2">
      <c r="A196" s="20" t="s">
        <v>362</v>
      </c>
      <c r="B196" s="61" t="s">
        <v>712</v>
      </c>
      <c r="C196" s="60" t="s">
        <v>322</v>
      </c>
      <c r="D196" s="105"/>
      <c r="E196" s="56">
        <v>84.30659599725</v>
      </c>
    </row>
    <row r="197" spans="1:5" x14ac:dyDescent="0.2">
      <c r="A197" s="22" t="s">
        <v>710</v>
      </c>
      <c r="B197" s="77" t="s">
        <v>713</v>
      </c>
      <c r="C197" s="76" t="s">
        <v>322</v>
      </c>
      <c r="D197" s="98"/>
      <c r="E197" s="73">
        <v>80.836229936563214</v>
      </c>
    </row>
    <row r="198" spans="1:5" x14ac:dyDescent="0.2">
      <c r="A198" s="20" t="s">
        <v>711</v>
      </c>
      <c r="B198" s="61" t="s">
        <v>714</v>
      </c>
      <c r="C198" s="60" t="s">
        <v>322</v>
      </c>
      <c r="D198" s="105"/>
      <c r="E198" s="56">
        <v>86.881779293166019</v>
      </c>
    </row>
    <row r="199" spans="1:5" x14ac:dyDescent="0.2">
      <c r="A199" s="22" t="s">
        <v>363</v>
      </c>
      <c r="B199" s="78" t="s">
        <v>428</v>
      </c>
      <c r="C199" s="76" t="s">
        <v>322</v>
      </c>
      <c r="D199" s="98" t="s">
        <v>410</v>
      </c>
      <c r="E199" s="73">
        <v>59.597099134056002</v>
      </c>
    </row>
    <row r="200" spans="1:5" x14ac:dyDescent="0.2">
      <c r="A200" s="20" t="s">
        <v>364</v>
      </c>
      <c r="B200" s="62" t="s">
        <v>823</v>
      </c>
      <c r="C200" s="60" t="s">
        <v>322</v>
      </c>
      <c r="D200" s="105" t="s">
        <v>411</v>
      </c>
      <c r="E200" s="56">
        <v>77.862684952800009</v>
      </c>
    </row>
    <row r="201" spans="1:5" x14ac:dyDescent="0.2">
      <c r="A201" s="19" t="s">
        <v>225</v>
      </c>
      <c r="B201" s="79" t="s">
        <v>226</v>
      </c>
      <c r="C201" s="76" t="s">
        <v>322</v>
      </c>
      <c r="D201" s="100" t="s">
        <v>404</v>
      </c>
      <c r="E201" s="71">
        <v>72.83242290974718</v>
      </c>
    </row>
    <row r="202" spans="1:5" x14ac:dyDescent="0.2">
      <c r="A202" s="20" t="s">
        <v>227</v>
      </c>
      <c r="B202" s="62" t="s">
        <v>228</v>
      </c>
      <c r="C202" s="58" t="s">
        <v>322</v>
      </c>
      <c r="D202" s="105" t="s">
        <v>405</v>
      </c>
      <c r="E202" s="56">
        <v>74.749065617898424</v>
      </c>
    </row>
    <row r="203" spans="1:5" x14ac:dyDescent="0.2">
      <c r="A203" s="19" t="s">
        <v>229</v>
      </c>
      <c r="B203" s="80" t="s">
        <v>230</v>
      </c>
      <c r="C203" s="68" t="s">
        <v>322</v>
      </c>
      <c r="D203" s="100" t="s">
        <v>406</v>
      </c>
      <c r="E203" s="71">
        <v>79.193017738216824</v>
      </c>
    </row>
    <row r="204" spans="1:5" x14ac:dyDescent="0.2">
      <c r="A204" s="21" t="s">
        <v>231</v>
      </c>
      <c r="B204" s="63" t="s">
        <v>232</v>
      </c>
      <c r="C204" s="57" t="s">
        <v>322</v>
      </c>
      <c r="D204" s="99" t="s">
        <v>407</v>
      </c>
      <c r="E204" s="136">
        <v>81.46163159414283</v>
      </c>
    </row>
    <row r="205" spans="1:5" x14ac:dyDescent="0.2">
      <c r="A205" s="19" t="s">
        <v>233</v>
      </c>
      <c r="B205" s="80" t="s">
        <v>234</v>
      </c>
      <c r="C205" s="68" t="s">
        <v>322</v>
      </c>
      <c r="D205" s="100" t="s">
        <v>408</v>
      </c>
      <c r="E205" s="71">
        <v>79.217543293416014</v>
      </c>
    </row>
    <row r="206" spans="1:5" x14ac:dyDescent="0.2">
      <c r="A206" s="20" t="s">
        <v>235</v>
      </c>
      <c r="B206" s="61" t="s">
        <v>236</v>
      </c>
      <c r="C206" s="6" t="s">
        <v>322</v>
      </c>
      <c r="D206" s="105" t="s">
        <v>409</v>
      </c>
      <c r="E206" s="56">
        <v>81.621047702937616</v>
      </c>
    </row>
    <row r="207" spans="1:5" x14ac:dyDescent="0.2">
      <c r="A207" s="22" t="s">
        <v>1466</v>
      </c>
      <c r="B207" s="77" t="s">
        <v>1468</v>
      </c>
      <c r="C207" s="72" t="s">
        <v>322</v>
      </c>
      <c r="D207" s="98"/>
      <c r="E207" s="73">
        <v>95.241990000000001</v>
      </c>
    </row>
    <row r="208" spans="1:5" x14ac:dyDescent="0.2">
      <c r="A208" s="20" t="s">
        <v>1467</v>
      </c>
      <c r="B208" s="61" t="s">
        <v>1469</v>
      </c>
      <c r="C208" s="6" t="s">
        <v>322</v>
      </c>
      <c r="D208" s="105"/>
      <c r="E208" s="56">
        <v>96.385511999999991</v>
      </c>
    </row>
    <row r="209" spans="1:11" x14ac:dyDescent="0.2">
      <c r="A209" s="22" t="s">
        <v>2232</v>
      </c>
      <c r="B209" s="77" t="s">
        <v>2234</v>
      </c>
      <c r="C209" s="72" t="s">
        <v>322</v>
      </c>
      <c r="D209" s="98"/>
      <c r="E209" s="73">
        <v>153.56100000000001</v>
      </c>
    </row>
    <row r="210" spans="1:11" x14ac:dyDescent="0.2">
      <c r="A210" s="20" t="s">
        <v>2233</v>
      </c>
      <c r="B210" s="61" t="s">
        <v>2235</v>
      </c>
      <c r="C210" s="6" t="s">
        <v>322</v>
      </c>
      <c r="D210" s="105"/>
      <c r="E210" s="56">
        <v>201.4194</v>
      </c>
    </row>
    <row r="211" spans="1:11" x14ac:dyDescent="0.2">
      <c r="A211" s="9" t="s">
        <v>1587</v>
      </c>
      <c r="B211" s="10"/>
      <c r="C211" s="11"/>
      <c r="D211" s="106"/>
      <c r="E211" s="54"/>
    </row>
    <row r="212" spans="1:11" x14ac:dyDescent="0.2">
      <c r="A212" s="22" t="s">
        <v>2518</v>
      </c>
      <c r="B212" s="72" t="s">
        <v>2521</v>
      </c>
      <c r="C212" s="69" t="s">
        <v>2592</v>
      </c>
      <c r="D212" s="98" t="s">
        <v>2519</v>
      </c>
      <c r="E212" s="73">
        <v>150.97</v>
      </c>
      <c r="G212" s="86"/>
      <c r="H212" s="86"/>
      <c r="I212" s="86"/>
      <c r="K212" s="86"/>
    </row>
    <row r="213" spans="1:11" x14ac:dyDescent="0.2">
      <c r="A213" s="160" t="s">
        <v>2520</v>
      </c>
      <c r="B213" s="161" t="s">
        <v>2522</v>
      </c>
      <c r="C213" s="162" t="s">
        <v>2592</v>
      </c>
      <c r="D213" s="105" t="s">
        <v>2523</v>
      </c>
      <c r="E213" s="163">
        <v>150.97</v>
      </c>
      <c r="G213" s="86"/>
      <c r="H213" s="86"/>
      <c r="I213" s="86"/>
      <c r="K213" s="86"/>
    </row>
    <row r="214" spans="1:11" x14ac:dyDescent="0.2">
      <c r="A214" s="22" t="s">
        <v>2236</v>
      </c>
      <c r="B214" s="78" t="s">
        <v>2595</v>
      </c>
      <c r="C214" s="69" t="s">
        <v>2593</v>
      </c>
      <c r="D214" s="98" t="s">
        <v>2237</v>
      </c>
      <c r="E214" s="73">
        <v>151.47</v>
      </c>
      <c r="G214" s="86"/>
      <c r="H214" s="86"/>
      <c r="I214" s="86"/>
      <c r="K214" s="86"/>
    </row>
    <row r="215" spans="1:11" x14ac:dyDescent="0.2">
      <c r="A215" s="20" t="s">
        <v>2589</v>
      </c>
      <c r="B215" s="62" t="s">
        <v>2594</v>
      </c>
      <c r="C215" s="58" t="s">
        <v>2593</v>
      </c>
      <c r="D215" s="105" t="s">
        <v>2600</v>
      </c>
      <c r="E215" s="56">
        <v>181.76</v>
      </c>
      <c r="G215" s="86"/>
      <c r="H215" s="86"/>
      <c r="I215" s="86"/>
      <c r="K215" s="86"/>
    </row>
    <row r="216" spans="1:11" x14ac:dyDescent="0.2">
      <c r="A216" s="22" t="s">
        <v>2590</v>
      </c>
      <c r="B216" s="78" t="s">
        <v>2595</v>
      </c>
      <c r="C216" s="69" t="s">
        <v>2599</v>
      </c>
      <c r="D216" s="98" t="s">
        <v>2598</v>
      </c>
      <c r="E216" s="73">
        <v>214.85</v>
      </c>
      <c r="G216" s="86"/>
      <c r="H216" s="86"/>
      <c r="I216" s="86"/>
      <c r="K216" s="86"/>
    </row>
    <row r="217" spans="1:11" x14ac:dyDescent="0.2">
      <c r="A217" s="20" t="s">
        <v>2591</v>
      </c>
      <c r="B217" s="62" t="s">
        <v>2595</v>
      </c>
      <c r="C217" s="58" t="s">
        <v>2596</v>
      </c>
      <c r="D217" s="105" t="s">
        <v>2597</v>
      </c>
      <c r="E217" s="56">
        <v>321.56</v>
      </c>
      <c r="G217" s="86"/>
      <c r="H217" s="86"/>
      <c r="I217" s="86"/>
      <c r="J217" s="86"/>
      <c r="K217" s="86"/>
    </row>
    <row r="218" spans="1:11" x14ac:dyDescent="0.2">
      <c r="A218" s="22" t="s">
        <v>328</v>
      </c>
      <c r="B218" s="72" t="s">
        <v>1137</v>
      </c>
      <c r="C218" s="76" t="s">
        <v>1136</v>
      </c>
      <c r="D218" s="98" t="s">
        <v>608</v>
      </c>
      <c r="E218" s="73">
        <v>29.26</v>
      </c>
      <c r="F218" s="90"/>
      <c r="G218" s="86"/>
    </row>
    <row r="219" spans="1:11" x14ac:dyDescent="0.2">
      <c r="A219" s="21" t="s">
        <v>158</v>
      </c>
      <c r="B219" s="57" t="s">
        <v>1137</v>
      </c>
      <c r="C219" s="60" t="s">
        <v>1136</v>
      </c>
      <c r="D219" s="99" t="s">
        <v>159</v>
      </c>
      <c r="E219" s="136">
        <v>34.119999999999997</v>
      </c>
      <c r="F219" s="90"/>
    </row>
    <row r="220" spans="1:11" x14ac:dyDescent="0.2">
      <c r="A220" s="22" t="s">
        <v>160</v>
      </c>
      <c r="B220" s="72" t="s">
        <v>1139</v>
      </c>
      <c r="C220" s="76" t="s">
        <v>1136</v>
      </c>
      <c r="D220" s="98" t="s">
        <v>161</v>
      </c>
      <c r="E220" s="73">
        <v>58</v>
      </c>
      <c r="F220" s="90"/>
    </row>
    <row r="221" spans="1:11" x14ac:dyDescent="0.2">
      <c r="A221" s="21" t="s">
        <v>162</v>
      </c>
      <c r="B221" s="57" t="s">
        <v>1142</v>
      </c>
      <c r="C221" s="60" t="s">
        <v>1136</v>
      </c>
      <c r="D221" s="99" t="s">
        <v>163</v>
      </c>
      <c r="E221" s="136">
        <v>44.855699415093</v>
      </c>
      <c r="F221" s="90"/>
    </row>
    <row r="222" spans="1:11" s="6" customFormat="1" x14ac:dyDescent="0.2">
      <c r="A222" s="19" t="s">
        <v>329</v>
      </c>
      <c r="B222" s="68" t="s">
        <v>1138</v>
      </c>
      <c r="C222" s="76" t="s">
        <v>1136</v>
      </c>
      <c r="D222" s="100" t="s">
        <v>607</v>
      </c>
      <c r="E222" s="71">
        <v>30.687371425771207</v>
      </c>
      <c r="F222" s="90"/>
    </row>
    <row r="223" spans="1:11" x14ac:dyDescent="0.2">
      <c r="A223" s="21" t="s">
        <v>166</v>
      </c>
      <c r="B223" s="57" t="s">
        <v>1138</v>
      </c>
      <c r="C223" s="60" t="s">
        <v>1136</v>
      </c>
      <c r="D223" s="99" t="s">
        <v>167</v>
      </c>
      <c r="E223" s="136">
        <v>34.119999999999997</v>
      </c>
      <c r="F223" s="90"/>
    </row>
    <row r="224" spans="1:11" x14ac:dyDescent="0.2">
      <c r="A224" s="22" t="s">
        <v>168</v>
      </c>
      <c r="B224" s="72" t="s">
        <v>1140</v>
      </c>
      <c r="C224" s="76" t="s">
        <v>1136</v>
      </c>
      <c r="D224" s="98" t="s">
        <v>169</v>
      </c>
      <c r="E224" s="73">
        <v>58</v>
      </c>
      <c r="F224" s="90"/>
    </row>
    <row r="225" spans="1:8" x14ac:dyDescent="0.2">
      <c r="A225" s="20" t="s">
        <v>164</v>
      </c>
      <c r="B225" s="6" t="s">
        <v>1143</v>
      </c>
      <c r="C225" s="60" t="s">
        <v>1136</v>
      </c>
      <c r="D225" s="105" t="s">
        <v>165</v>
      </c>
      <c r="E225" s="56">
        <v>99.669233275516831</v>
      </c>
      <c r="F225" s="90"/>
    </row>
    <row r="226" spans="1:8" x14ac:dyDescent="0.2">
      <c r="A226" s="19" t="s">
        <v>170</v>
      </c>
      <c r="B226" s="68" t="s">
        <v>1144</v>
      </c>
      <c r="C226" s="76" t="s">
        <v>1136</v>
      </c>
      <c r="D226" s="100" t="s">
        <v>171</v>
      </c>
      <c r="E226" s="71">
        <v>44.855699415093</v>
      </c>
      <c r="F226" s="90"/>
    </row>
    <row r="227" spans="1:8" x14ac:dyDescent="0.2">
      <c r="A227" s="20" t="s">
        <v>172</v>
      </c>
      <c r="B227" s="6" t="s">
        <v>1145</v>
      </c>
      <c r="C227" s="60" t="s">
        <v>1136</v>
      </c>
      <c r="D227" s="105" t="s">
        <v>173</v>
      </c>
      <c r="E227" s="56">
        <v>118.204962784524</v>
      </c>
      <c r="F227" s="90"/>
    </row>
    <row r="228" spans="1:8" x14ac:dyDescent="0.2">
      <c r="A228" s="22" t="s">
        <v>1637</v>
      </c>
      <c r="B228" s="72" t="s">
        <v>1638</v>
      </c>
      <c r="C228" s="76" t="s">
        <v>1136</v>
      </c>
      <c r="D228" s="98" t="s">
        <v>1639</v>
      </c>
      <c r="E228" s="73">
        <v>47.812086999999998</v>
      </c>
      <c r="F228" s="90"/>
    </row>
    <row r="229" spans="1:8" x14ac:dyDescent="0.2">
      <c r="A229" s="21" t="s">
        <v>174</v>
      </c>
      <c r="B229" s="57" t="s">
        <v>1146</v>
      </c>
      <c r="C229" s="60" t="s">
        <v>1136</v>
      </c>
      <c r="D229" s="99" t="s">
        <v>175</v>
      </c>
      <c r="E229" s="136">
        <v>52.650793022864406</v>
      </c>
      <c r="F229" s="90"/>
    </row>
    <row r="230" spans="1:8" x14ac:dyDescent="0.2">
      <c r="A230" s="22" t="s">
        <v>176</v>
      </c>
      <c r="B230" s="72" t="s">
        <v>1147</v>
      </c>
      <c r="C230" s="76" t="s">
        <v>1136</v>
      </c>
      <c r="D230" s="98" t="s">
        <v>177</v>
      </c>
      <c r="E230" s="73">
        <v>74.968169099999997</v>
      </c>
      <c r="F230" s="90"/>
    </row>
    <row r="231" spans="1:8" x14ac:dyDescent="0.2">
      <c r="A231" s="21" t="s">
        <v>178</v>
      </c>
      <c r="B231" s="57" t="s">
        <v>354</v>
      </c>
      <c r="C231" s="60" t="s">
        <v>1041</v>
      </c>
      <c r="D231" s="99" t="s">
        <v>180</v>
      </c>
      <c r="E231" s="136">
        <v>163.433808</v>
      </c>
      <c r="F231" s="90"/>
    </row>
    <row r="232" spans="1:8" x14ac:dyDescent="0.2">
      <c r="A232" s="22" t="s">
        <v>178</v>
      </c>
      <c r="B232" s="72" t="s">
        <v>2517</v>
      </c>
      <c r="C232" s="69" t="s">
        <v>1041</v>
      </c>
      <c r="D232" s="98" t="s">
        <v>182</v>
      </c>
      <c r="E232" s="73">
        <v>165.07483200000001</v>
      </c>
      <c r="F232" s="90"/>
    </row>
    <row r="233" spans="1:8" x14ac:dyDescent="0.2">
      <c r="A233" s="21" t="s">
        <v>183</v>
      </c>
      <c r="B233" s="57" t="s">
        <v>184</v>
      </c>
      <c r="C233" s="60" t="s">
        <v>1044</v>
      </c>
      <c r="D233" s="99" t="s">
        <v>185</v>
      </c>
      <c r="E233" s="136">
        <v>165.03804000000002</v>
      </c>
      <c r="F233" s="90"/>
    </row>
    <row r="234" spans="1:8" x14ac:dyDescent="0.2">
      <c r="A234" s="22" t="s">
        <v>183</v>
      </c>
      <c r="B234" s="72" t="s">
        <v>186</v>
      </c>
      <c r="C234" s="69" t="s">
        <v>1044</v>
      </c>
      <c r="D234" s="98" t="s">
        <v>187</v>
      </c>
      <c r="E234" s="73">
        <v>165.03804000000002</v>
      </c>
      <c r="F234" s="90"/>
    </row>
    <row r="235" spans="1:8" x14ac:dyDescent="0.2">
      <c r="A235" s="20" t="s">
        <v>1814</v>
      </c>
      <c r="B235" s="6" t="s">
        <v>1042</v>
      </c>
      <c r="C235" s="58" t="s">
        <v>1816</v>
      </c>
      <c r="D235" s="105" t="s">
        <v>1815</v>
      </c>
      <c r="E235" s="56">
        <v>168.29640000000003</v>
      </c>
      <c r="F235" s="90"/>
    </row>
    <row r="236" spans="1:8" x14ac:dyDescent="0.2">
      <c r="A236" s="22" t="s">
        <v>1039</v>
      </c>
      <c r="B236" s="72" t="s">
        <v>1042</v>
      </c>
      <c r="C236" s="69" t="s">
        <v>1045</v>
      </c>
      <c r="D236" s="98" t="s">
        <v>1047</v>
      </c>
      <c r="E236" s="73">
        <v>177.52327200000002</v>
      </c>
      <c r="F236" s="90"/>
    </row>
    <row r="237" spans="1:8" x14ac:dyDescent="0.2">
      <c r="A237" s="20" t="s">
        <v>1040</v>
      </c>
      <c r="B237" s="6" t="s">
        <v>1043</v>
      </c>
      <c r="C237" s="58" t="s">
        <v>1046</v>
      </c>
      <c r="D237" s="105" t="s">
        <v>1048</v>
      </c>
      <c r="E237" s="56">
        <v>228.56431300000003</v>
      </c>
      <c r="F237" s="90"/>
      <c r="G237" s="86"/>
      <c r="H237" s="86"/>
    </row>
    <row r="238" spans="1:8" x14ac:dyDescent="0.2">
      <c r="A238" s="22" t="s">
        <v>2603</v>
      </c>
      <c r="B238" s="72" t="s">
        <v>1320</v>
      </c>
      <c r="C238" s="69" t="s">
        <v>1045</v>
      </c>
      <c r="D238" s="98" t="s">
        <v>2604</v>
      </c>
      <c r="E238" s="73">
        <v>236.46938100000003</v>
      </c>
      <c r="F238" s="90"/>
    </row>
    <row r="239" spans="1:8" x14ac:dyDescent="0.2">
      <c r="A239" s="21" t="s">
        <v>188</v>
      </c>
      <c r="B239" s="57" t="s">
        <v>189</v>
      </c>
      <c r="C239" s="60" t="s">
        <v>303</v>
      </c>
      <c r="D239" s="99" t="s">
        <v>190</v>
      </c>
      <c r="E239" s="136">
        <v>4.41</v>
      </c>
      <c r="F239" s="90"/>
      <c r="G239" s="86"/>
    </row>
    <row r="240" spans="1:8" x14ac:dyDescent="0.2">
      <c r="A240" s="22" t="s">
        <v>2601</v>
      </c>
      <c r="B240" s="72" t="s">
        <v>189</v>
      </c>
      <c r="C240" s="69" t="s">
        <v>303</v>
      </c>
      <c r="D240" s="98" t="s">
        <v>2602</v>
      </c>
      <c r="E240" s="71">
        <v>3.62</v>
      </c>
      <c r="F240" s="90"/>
      <c r="G240" s="86"/>
    </row>
    <row r="241" spans="1:6" x14ac:dyDescent="0.2">
      <c r="A241" s="20" t="s">
        <v>1321</v>
      </c>
      <c r="B241" s="6" t="s">
        <v>1324</v>
      </c>
      <c r="C241" s="58" t="s">
        <v>1323</v>
      </c>
      <c r="D241" s="105" t="s">
        <v>1328</v>
      </c>
      <c r="E241" s="136">
        <v>229.08385699999999</v>
      </c>
      <c r="F241" s="90"/>
    </row>
    <row r="242" spans="1:6" x14ac:dyDescent="0.2">
      <c r="A242" s="22" t="s">
        <v>1321</v>
      </c>
      <c r="B242" s="72" t="s">
        <v>1325</v>
      </c>
      <c r="C242" s="69" t="s">
        <v>1323</v>
      </c>
      <c r="D242" s="98" t="s">
        <v>1327</v>
      </c>
      <c r="E242" s="71">
        <v>231.51169499999997</v>
      </c>
      <c r="F242" s="90"/>
    </row>
    <row r="243" spans="1:6" x14ac:dyDescent="0.2">
      <c r="A243" s="20" t="s">
        <v>1322</v>
      </c>
      <c r="B243" s="6" t="s">
        <v>1320</v>
      </c>
      <c r="C243" s="58" t="s">
        <v>1045</v>
      </c>
      <c r="D243" s="105" t="s">
        <v>1326</v>
      </c>
      <c r="E243" s="136">
        <v>252.413544</v>
      </c>
      <c r="F243" s="90"/>
    </row>
    <row r="244" spans="1:6" x14ac:dyDescent="0.2">
      <c r="A244" s="19" t="s">
        <v>191</v>
      </c>
      <c r="B244" s="68" t="s">
        <v>192</v>
      </c>
      <c r="C244" s="76" t="s">
        <v>302</v>
      </c>
      <c r="D244" s="100" t="s">
        <v>824</v>
      </c>
      <c r="E244" s="71">
        <v>335.42303434200011</v>
      </c>
      <c r="F244" s="90"/>
    </row>
    <row r="245" spans="1:6" x14ac:dyDescent="0.2">
      <c r="A245" s="20" t="s">
        <v>193</v>
      </c>
      <c r="B245" s="6" t="s">
        <v>194</v>
      </c>
      <c r="C245" s="58" t="s">
        <v>302</v>
      </c>
      <c r="D245" s="105" t="s">
        <v>825</v>
      </c>
      <c r="E245" s="56">
        <v>169.93564840230002</v>
      </c>
      <c r="F245" s="90"/>
    </row>
    <row r="246" spans="1:6" x14ac:dyDescent="0.2">
      <c r="A246" s="19" t="s">
        <v>195</v>
      </c>
      <c r="B246" s="68" t="s">
        <v>179</v>
      </c>
      <c r="C246" s="76" t="s">
        <v>1330</v>
      </c>
      <c r="D246" s="100" t="s">
        <v>445</v>
      </c>
      <c r="E246" s="71">
        <v>227.22205552200003</v>
      </c>
      <c r="F246" s="90"/>
    </row>
    <row r="247" spans="1:6" x14ac:dyDescent="0.2">
      <c r="A247" s="20" t="s">
        <v>195</v>
      </c>
      <c r="B247" s="6" t="s">
        <v>1329</v>
      </c>
      <c r="C247" s="60" t="s">
        <v>1330</v>
      </c>
      <c r="D247" s="105" t="s">
        <v>446</v>
      </c>
      <c r="E247" s="56">
        <v>250.25684167968001</v>
      </c>
      <c r="F247" s="90"/>
    </row>
    <row r="248" spans="1:6" x14ac:dyDescent="0.2">
      <c r="A248" s="19" t="s">
        <v>196</v>
      </c>
      <c r="B248" s="68" t="s">
        <v>192</v>
      </c>
      <c r="C248" s="76" t="s">
        <v>1330</v>
      </c>
      <c r="D248" s="100" t="s">
        <v>604</v>
      </c>
      <c r="E248" s="71">
        <v>266.15036323524004</v>
      </c>
      <c r="F248" s="90"/>
    </row>
    <row r="249" spans="1:6" x14ac:dyDescent="0.2">
      <c r="A249" s="21" t="s">
        <v>196</v>
      </c>
      <c r="B249" s="57" t="s">
        <v>1636</v>
      </c>
      <c r="C249" s="60" t="s">
        <v>1330</v>
      </c>
      <c r="D249" s="99" t="s">
        <v>1635</v>
      </c>
      <c r="E249" s="136">
        <v>285.82898999999998</v>
      </c>
      <c r="F249" s="90"/>
    </row>
    <row r="250" spans="1:6" x14ac:dyDescent="0.2">
      <c r="A250" s="22" t="s">
        <v>197</v>
      </c>
      <c r="B250" s="72" t="s">
        <v>179</v>
      </c>
      <c r="C250" s="76" t="s">
        <v>1330</v>
      </c>
      <c r="D250" s="98" t="s">
        <v>198</v>
      </c>
      <c r="E250" s="73">
        <v>690.55793017200006</v>
      </c>
      <c r="F250" s="90"/>
    </row>
    <row r="251" spans="1:6" x14ac:dyDescent="0.2">
      <c r="A251" s="21" t="s">
        <v>197</v>
      </c>
      <c r="B251" s="57" t="s">
        <v>181</v>
      </c>
      <c r="C251" s="60" t="s">
        <v>1330</v>
      </c>
      <c r="D251" s="99" t="s">
        <v>199</v>
      </c>
      <c r="E251" s="136">
        <v>746.06896039500009</v>
      </c>
      <c r="F251" s="90"/>
    </row>
    <row r="252" spans="1:6" x14ac:dyDescent="0.2">
      <c r="A252" s="22" t="s">
        <v>200</v>
      </c>
      <c r="B252" s="72" t="s">
        <v>192</v>
      </c>
      <c r="C252" s="76" t="s">
        <v>1330</v>
      </c>
      <c r="D252" s="98" t="s">
        <v>201</v>
      </c>
      <c r="E252" s="73">
        <v>775.76399888262006</v>
      </c>
      <c r="F252" s="90"/>
    </row>
    <row r="253" spans="1:6" x14ac:dyDescent="0.2">
      <c r="A253" s="20" t="s">
        <v>830</v>
      </c>
      <c r="B253" s="6" t="s">
        <v>829</v>
      </c>
      <c r="C253" s="60" t="s">
        <v>831</v>
      </c>
      <c r="D253" s="105" t="s">
        <v>834</v>
      </c>
      <c r="E253" s="56">
        <v>1543.959101982</v>
      </c>
      <c r="F253" s="90"/>
    </row>
    <row r="254" spans="1:6" x14ac:dyDescent="0.2">
      <c r="A254" s="22" t="s">
        <v>830</v>
      </c>
      <c r="B254" s="72" t="s">
        <v>832</v>
      </c>
      <c r="C254" s="76" t="s">
        <v>831</v>
      </c>
      <c r="D254" s="98" t="s">
        <v>833</v>
      </c>
      <c r="E254" s="73">
        <v>1543.959101982</v>
      </c>
      <c r="F254" s="90"/>
    </row>
    <row r="255" spans="1:6" x14ac:dyDescent="0.2">
      <c r="A255" s="20" t="s">
        <v>830</v>
      </c>
      <c r="B255" s="6" t="s">
        <v>836</v>
      </c>
      <c r="C255" s="60" t="s">
        <v>831</v>
      </c>
      <c r="D255" s="105" t="s">
        <v>835</v>
      </c>
      <c r="E255" s="56">
        <v>1543.959101982</v>
      </c>
      <c r="F255" s="90"/>
    </row>
    <row r="256" spans="1:6" x14ac:dyDescent="0.2">
      <c r="A256" s="22" t="s">
        <v>830</v>
      </c>
      <c r="B256" s="72" t="s">
        <v>847</v>
      </c>
      <c r="C256" s="76" t="s">
        <v>831</v>
      </c>
      <c r="D256" s="98" t="s">
        <v>837</v>
      </c>
      <c r="E256" s="73">
        <v>1543.959101982</v>
      </c>
      <c r="F256" s="90"/>
    </row>
    <row r="257" spans="1:6" x14ac:dyDescent="0.2">
      <c r="A257" s="20" t="s">
        <v>830</v>
      </c>
      <c r="B257" s="6" t="s">
        <v>848</v>
      </c>
      <c r="C257" s="60" t="s">
        <v>831</v>
      </c>
      <c r="D257" s="105" t="s">
        <v>838</v>
      </c>
      <c r="E257" s="56">
        <v>1543.959101982</v>
      </c>
      <c r="F257" s="90"/>
    </row>
    <row r="258" spans="1:6" x14ac:dyDescent="0.2">
      <c r="A258" s="22" t="s">
        <v>830</v>
      </c>
      <c r="B258" s="72" t="s">
        <v>849</v>
      </c>
      <c r="C258" s="76" t="s">
        <v>831</v>
      </c>
      <c r="D258" s="98" t="s">
        <v>839</v>
      </c>
      <c r="E258" s="73">
        <v>1568.1438299340002</v>
      </c>
      <c r="F258" s="90"/>
    </row>
    <row r="259" spans="1:6" x14ac:dyDescent="0.2">
      <c r="A259" s="20" t="s">
        <v>830</v>
      </c>
      <c r="B259" s="6" t="s">
        <v>850</v>
      </c>
      <c r="C259" s="60" t="s">
        <v>831</v>
      </c>
      <c r="D259" s="105" t="s">
        <v>840</v>
      </c>
      <c r="E259" s="56">
        <v>1568.1438299340002</v>
      </c>
      <c r="F259" s="90"/>
    </row>
    <row r="260" spans="1:6" x14ac:dyDescent="0.2">
      <c r="A260" s="22" t="s">
        <v>830</v>
      </c>
      <c r="B260" s="72" t="s">
        <v>851</v>
      </c>
      <c r="C260" s="76" t="s">
        <v>831</v>
      </c>
      <c r="D260" s="98" t="s">
        <v>841</v>
      </c>
      <c r="E260" s="73">
        <v>1568.1438299340002</v>
      </c>
      <c r="F260" s="90"/>
    </row>
    <row r="261" spans="1:6" x14ac:dyDescent="0.2">
      <c r="A261" s="20" t="s">
        <v>830</v>
      </c>
      <c r="B261" s="6" t="s">
        <v>852</v>
      </c>
      <c r="C261" s="60" t="s">
        <v>831</v>
      </c>
      <c r="D261" s="105" t="s">
        <v>842</v>
      </c>
      <c r="E261" s="56">
        <v>1568.1438299340002</v>
      </c>
      <c r="F261" s="90"/>
    </row>
    <row r="262" spans="1:6" x14ac:dyDescent="0.2">
      <c r="A262" s="22" t="s">
        <v>830</v>
      </c>
      <c r="B262" s="72" t="s">
        <v>853</v>
      </c>
      <c r="C262" s="76" t="s">
        <v>831</v>
      </c>
      <c r="D262" s="98" t="s">
        <v>843</v>
      </c>
      <c r="E262" s="73">
        <v>1603.0669506060003</v>
      </c>
      <c r="F262" s="90"/>
    </row>
    <row r="263" spans="1:6" x14ac:dyDescent="0.2">
      <c r="A263" s="20" t="s">
        <v>830</v>
      </c>
      <c r="B263" s="6" t="s">
        <v>854</v>
      </c>
      <c r="C263" s="60" t="s">
        <v>831</v>
      </c>
      <c r="D263" s="105" t="s">
        <v>844</v>
      </c>
      <c r="E263" s="56">
        <v>1603.0669506060003</v>
      </c>
      <c r="F263" s="90"/>
    </row>
    <row r="264" spans="1:6" x14ac:dyDescent="0.2">
      <c r="A264" s="22" t="s">
        <v>830</v>
      </c>
      <c r="B264" s="72" t="s">
        <v>855</v>
      </c>
      <c r="C264" s="76" t="s">
        <v>831</v>
      </c>
      <c r="D264" s="98" t="s">
        <v>845</v>
      </c>
      <c r="E264" s="73">
        <v>1603.0669506060003</v>
      </c>
      <c r="F264" s="90"/>
    </row>
    <row r="265" spans="1:6" x14ac:dyDescent="0.2">
      <c r="A265" s="20" t="s">
        <v>830</v>
      </c>
      <c r="B265" s="6" t="s">
        <v>856</v>
      </c>
      <c r="C265" s="60" t="s">
        <v>831</v>
      </c>
      <c r="D265" s="105" t="s">
        <v>846</v>
      </c>
      <c r="E265" s="56">
        <v>1603.0669506060003</v>
      </c>
      <c r="F265" s="90"/>
    </row>
    <row r="266" spans="1:6" x14ac:dyDescent="0.2">
      <c r="A266" s="22" t="s">
        <v>826</v>
      </c>
      <c r="B266" s="72"/>
      <c r="C266" s="76" t="s">
        <v>827</v>
      </c>
      <c r="D266" s="98" t="s">
        <v>828</v>
      </c>
      <c r="E266" s="73">
        <v>348.73805770650006</v>
      </c>
      <c r="F266" s="90"/>
    </row>
    <row r="267" spans="1:6" x14ac:dyDescent="0.2">
      <c r="A267" s="87" t="s">
        <v>1216</v>
      </c>
      <c r="B267" s="88"/>
      <c r="C267" s="96" t="s">
        <v>1217</v>
      </c>
      <c r="D267" s="125" t="s">
        <v>1229</v>
      </c>
      <c r="E267" s="159">
        <v>1297.1866320000001</v>
      </c>
      <c r="F267" s="90"/>
    </row>
    <row r="268" spans="1:6" x14ac:dyDescent="0.2">
      <c r="A268" s="9" t="s">
        <v>1588</v>
      </c>
      <c r="B268" s="7"/>
      <c r="C268" s="8"/>
      <c r="D268" s="113"/>
      <c r="E268" s="141"/>
    </row>
    <row r="269" spans="1:6" x14ac:dyDescent="0.2">
      <c r="A269" s="22" t="s">
        <v>330</v>
      </c>
      <c r="B269" s="72" t="s">
        <v>487</v>
      </c>
      <c r="C269" s="83" t="s">
        <v>347</v>
      </c>
      <c r="D269" s="98" t="s">
        <v>393</v>
      </c>
      <c r="E269" s="73">
        <v>239.32231853022995</v>
      </c>
    </row>
    <row r="270" spans="1:6" s="6" customFormat="1" x14ac:dyDescent="0.2">
      <c r="A270" s="20" t="s">
        <v>330</v>
      </c>
      <c r="B270" s="57" t="s">
        <v>488</v>
      </c>
      <c r="C270" s="64" t="s">
        <v>347</v>
      </c>
      <c r="D270" s="105" t="s">
        <v>394</v>
      </c>
      <c r="E270" s="56">
        <v>240.00552246222222</v>
      </c>
    </row>
    <row r="271" spans="1:6" x14ac:dyDescent="0.2">
      <c r="A271" s="22" t="s">
        <v>330</v>
      </c>
      <c r="B271" s="68" t="s">
        <v>489</v>
      </c>
      <c r="C271" s="83" t="s">
        <v>347</v>
      </c>
      <c r="D271" s="98" t="s">
        <v>395</v>
      </c>
      <c r="E271" s="73">
        <v>269.26272613812608</v>
      </c>
    </row>
    <row r="272" spans="1:6" s="6" customFormat="1" x14ac:dyDescent="0.2">
      <c r="A272" s="20" t="s">
        <v>330</v>
      </c>
      <c r="B272" s="57" t="s">
        <v>490</v>
      </c>
      <c r="C272" s="64" t="s">
        <v>347</v>
      </c>
      <c r="D272" s="105" t="s">
        <v>396</v>
      </c>
      <c r="E272" s="56">
        <v>276.97891172297977</v>
      </c>
    </row>
    <row r="273" spans="1:6" x14ac:dyDescent="0.2">
      <c r="A273" s="22" t="s">
        <v>330</v>
      </c>
      <c r="B273" s="72" t="s">
        <v>491</v>
      </c>
      <c r="C273" s="83" t="s">
        <v>347</v>
      </c>
      <c r="D273" s="98" t="s">
        <v>397</v>
      </c>
      <c r="E273" s="73">
        <v>296.51050648464087</v>
      </c>
    </row>
    <row r="274" spans="1:6" x14ac:dyDescent="0.2">
      <c r="A274" s="20" t="s">
        <v>330</v>
      </c>
      <c r="B274" s="6" t="s">
        <v>538</v>
      </c>
      <c r="C274" s="64" t="s">
        <v>347</v>
      </c>
      <c r="D274" s="105" t="s">
        <v>1332</v>
      </c>
      <c r="E274" s="56">
        <v>338.80399032718861</v>
      </c>
    </row>
    <row r="275" spans="1:6" x14ac:dyDescent="0.2">
      <c r="A275" s="22" t="s">
        <v>330</v>
      </c>
      <c r="B275" s="72" t="s">
        <v>539</v>
      </c>
      <c r="C275" s="83" t="s">
        <v>347</v>
      </c>
      <c r="D275" s="98" t="s">
        <v>1331</v>
      </c>
      <c r="E275" s="73">
        <v>343.11800761677875</v>
      </c>
    </row>
    <row r="276" spans="1:6" s="6" customFormat="1" x14ac:dyDescent="0.2">
      <c r="A276" s="20" t="s">
        <v>336</v>
      </c>
      <c r="B276" s="6" t="s">
        <v>487</v>
      </c>
      <c r="C276" s="64" t="s">
        <v>349</v>
      </c>
      <c r="D276" s="105" t="s">
        <v>613</v>
      </c>
      <c r="E276" s="56">
        <v>292.04958669339726</v>
      </c>
      <c r="F276" s="89"/>
    </row>
    <row r="277" spans="1:6" x14ac:dyDescent="0.2">
      <c r="A277" s="22" t="s">
        <v>336</v>
      </c>
      <c r="B277" s="68" t="s">
        <v>488</v>
      </c>
      <c r="C277" s="83" t="s">
        <v>349</v>
      </c>
      <c r="D277" s="98" t="s">
        <v>398</v>
      </c>
      <c r="E277" s="73">
        <v>292.73279062538961</v>
      </c>
      <c r="F277" s="89"/>
    </row>
    <row r="278" spans="1:6" s="6" customFormat="1" x14ac:dyDescent="0.2">
      <c r="A278" s="20" t="s">
        <v>336</v>
      </c>
      <c r="B278" s="57" t="s">
        <v>489</v>
      </c>
      <c r="C278" s="64" t="s">
        <v>349</v>
      </c>
      <c r="D278" s="105" t="s">
        <v>1013</v>
      </c>
      <c r="E278" s="56">
        <v>327.73694502334587</v>
      </c>
      <c r="F278" s="89"/>
    </row>
    <row r="279" spans="1:6" x14ac:dyDescent="0.2">
      <c r="A279" s="22" t="s">
        <v>336</v>
      </c>
      <c r="B279" s="68" t="s">
        <v>490</v>
      </c>
      <c r="C279" s="83" t="s">
        <v>349</v>
      </c>
      <c r="D279" s="98" t="s">
        <v>664</v>
      </c>
      <c r="E279" s="73">
        <v>338.82896180157331</v>
      </c>
      <c r="F279" s="89"/>
    </row>
    <row r="280" spans="1:6" s="6" customFormat="1" x14ac:dyDescent="0.2">
      <c r="A280" s="20" t="s">
        <v>336</v>
      </c>
      <c r="B280" s="6" t="s">
        <v>491</v>
      </c>
      <c r="C280" s="64" t="s">
        <v>349</v>
      </c>
      <c r="D280" s="105" t="s">
        <v>717</v>
      </c>
      <c r="E280" s="56">
        <v>358.36055656323435</v>
      </c>
      <c r="F280" s="89"/>
    </row>
    <row r="281" spans="1:6" s="6" customFormat="1" x14ac:dyDescent="0.2">
      <c r="A281" s="22" t="s">
        <v>336</v>
      </c>
      <c r="B281" s="72" t="s">
        <v>538</v>
      </c>
      <c r="C281" s="83" t="s">
        <v>349</v>
      </c>
      <c r="D281" s="98" t="s">
        <v>1153</v>
      </c>
      <c r="E281" s="73">
        <v>404.32543240925509</v>
      </c>
      <c r="F281" s="89"/>
    </row>
    <row r="282" spans="1:6" s="6" customFormat="1" x14ac:dyDescent="0.2">
      <c r="A282" s="20" t="s">
        <v>336</v>
      </c>
      <c r="B282" s="6" t="s">
        <v>539</v>
      </c>
      <c r="C282" s="64" t="s">
        <v>349</v>
      </c>
      <c r="D282" s="105" t="s">
        <v>1014</v>
      </c>
      <c r="E282" s="56">
        <v>408.63944969884528</v>
      </c>
      <c r="F282" s="89"/>
    </row>
    <row r="283" spans="1:6" x14ac:dyDescent="0.2">
      <c r="A283" s="22" t="s">
        <v>350</v>
      </c>
      <c r="B283" s="72" t="s">
        <v>487</v>
      </c>
      <c r="C283" s="83" t="s">
        <v>351</v>
      </c>
      <c r="D283" s="98"/>
      <c r="E283" s="73">
        <v>303.70424200385355</v>
      </c>
    </row>
    <row r="284" spans="1:6" s="6" customFormat="1" x14ac:dyDescent="0.2">
      <c r="A284" s="20" t="s">
        <v>350</v>
      </c>
      <c r="B284" s="57" t="s">
        <v>488</v>
      </c>
      <c r="C284" s="64" t="s">
        <v>351</v>
      </c>
      <c r="D284" s="105" t="s">
        <v>399</v>
      </c>
      <c r="E284" s="56">
        <v>304.42763440243351</v>
      </c>
    </row>
    <row r="285" spans="1:6" x14ac:dyDescent="0.2">
      <c r="A285" s="22" t="s">
        <v>350</v>
      </c>
      <c r="B285" s="68" t="s">
        <v>489</v>
      </c>
      <c r="C285" s="83" t="s">
        <v>351</v>
      </c>
      <c r="D285" s="98" t="s">
        <v>400</v>
      </c>
      <c r="E285" s="73">
        <v>340.83838513096219</v>
      </c>
    </row>
    <row r="286" spans="1:6" s="6" customFormat="1" x14ac:dyDescent="0.2">
      <c r="A286" s="20" t="s">
        <v>350</v>
      </c>
      <c r="B286" s="57" t="s">
        <v>490</v>
      </c>
      <c r="C286" s="64" t="s">
        <v>351</v>
      </c>
      <c r="D286" s="105" t="s">
        <v>401</v>
      </c>
      <c r="E286" s="56">
        <v>353.37718670634968</v>
      </c>
    </row>
    <row r="287" spans="1:6" x14ac:dyDescent="0.2">
      <c r="A287" s="22" t="s">
        <v>350</v>
      </c>
      <c r="B287" s="72" t="s">
        <v>491</v>
      </c>
      <c r="C287" s="83" t="s">
        <v>351</v>
      </c>
      <c r="D287" s="98" t="s">
        <v>402</v>
      </c>
      <c r="E287" s="73">
        <v>376.24442419479647</v>
      </c>
    </row>
    <row r="288" spans="1:6" s="6" customFormat="1" x14ac:dyDescent="0.2">
      <c r="A288" s="20" t="s">
        <v>331</v>
      </c>
      <c r="B288" s="6" t="s">
        <v>487</v>
      </c>
      <c r="C288" s="64" t="s">
        <v>352</v>
      </c>
      <c r="D288" s="105" t="s">
        <v>1333</v>
      </c>
      <c r="E288" s="56">
        <v>300.00690307777779</v>
      </c>
    </row>
    <row r="289" spans="1:5" x14ac:dyDescent="0.2">
      <c r="A289" s="22" t="s">
        <v>331</v>
      </c>
      <c r="B289" s="68" t="s">
        <v>488</v>
      </c>
      <c r="C289" s="83" t="s">
        <v>352</v>
      </c>
      <c r="D289" s="98" t="s">
        <v>403</v>
      </c>
      <c r="E289" s="73">
        <v>301.33312247517449</v>
      </c>
    </row>
    <row r="290" spans="1:5" s="6" customFormat="1" x14ac:dyDescent="0.2">
      <c r="A290" s="20" t="s">
        <v>331</v>
      </c>
      <c r="B290" s="57" t="s">
        <v>489</v>
      </c>
      <c r="C290" s="64" t="s">
        <v>352</v>
      </c>
      <c r="D290" s="105" t="s">
        <v>722</v>
      </c>
      <c r="E290" s="56">
        <v>321.26660190271338</v>
      </c>
    </row>
    <row r="291" spans="1:5" x14ac:dyDescent="0.2">
      <c r="A291" s="22" t="s">
        <v>331</v>
      </c>
      <c r="B291" s="68" t="s">
        <v>490</v>
      </c>
      <c r="C291" s="83" t="s">
        <v>352</v>
      </c>
      <c r="D291" s="98"/>
      <c r="E291" s="73">
        <v>346.98722051889263</v>
      </c>
    </row>
    <row r="292" spans="1:5" s="6" customFormat="1" x14ac:dyDescent="0.2">
      <c r="A292" s="20" t="s">
        <v>331</v>
      </c>
      <c r="B292" s="6" t="s">
        <v>491</v>
      </c>
      <c r="C292" s="64" t="s">
        <v>352</v>
      </c>
      <c r="D292" s="105" t="s">
        <v>723</v>
      </c>
      <c r="E292" s="56">
        <v>357.31565643195216</v>
      </c>
    </row>
    <row r="293" spans="1:5" s="6" customFormat="1" x14ac:dyDescent="0.2">
      <c r="A293" s="22" t="s">
        <v>331</v>
      </c>
      <c r="B293" s="72" t="s">
        <v>540</v>
      </c>
      <c r="C293" s="83" t="s">
        <v>352</v>
      </c>
      <c r="D293" s="98"/>
      <c r="E293" s="73">
        <v>405.01370867198165</v>
      </c>
    </row>
    <row r="294" spans="1:5" s="6" customFormat="1" x14ac:dyDescent="0.2">
      <c r="A294" s="20" t="s">
        <v>331</v>
      </c>
      <c r="B294" s="6" t="s">
        <v>541</v>
      </c>
      <c r="C294" s="64" t="s">
        <v>352</v>
      </c>
      <c r="D294" s="105"/>
      <c r="E294" s="56">
        <v>411.39255474975175</v>
      </c>
    </row>
    <row r="295" spans="1:5" x14ac:dyDescent="0.2">
      <c r="A295" s="22" t="s">
        <v>337</v>
      </c>
      <c r="B295" s="72" t="s">
        <v>487</v>
      </c>
      <c r="C295" s="83" t="s">
        <v>353</v>
      </c>
      <c r="D295" s="98" t="s">
        <v>1334</v>
      </c>
      <c r="E295" s="73">
        <v>372.54708526872071</v>
      </c>
    </row>
    <row r="296" spans="1:5" s="6" customFormat="1" x14ac:dyDescent="0.2">
      <c r="A296" s="20" t="s">
        <v>337</v>
      </c>
      <c r="B296" s="57" t="s">
        <v>488</v>
      </c>
      <c r="C296" s="64" t="s">
        <v>353</v>
      </c>
      <c r="D296" s="105" t="s">
        <v>665</v>
      </c>
      <c r="E296" s="56">
        <v>373.87330466611741</v>
      </c>
    </row>
    <row r="297" spans="1:5" x14ac:dyDescent="0.2">
      <c r="A297" s="22" t="s">
        <v>337</v>
      </c>
      <c r="B297" s="68" t="s">
        <v>489</v>
      </c>
      <c r="C297" s="83" t="s">
        <v>353</v>
      </c>
      <c r="D297" s="98" t="s">
        <v>716</v>
      </c>
      <c r="E297" s="73">
        <v>396.86110755432753</v>
      </c>
    </row>
    <row r="298" spans="1:5" s="6" customFormat="1" x14ac:dyDescent="0.2">
      <c r="A298" s="20" t="s">
        <v>337</v>
      </c>
      <c r="B298" s="57" t="s">
        <v>490</v>
      </c>
      <c r="C298" s="64" t="s">
        <v>353</v>
      </c>
      <c r="D298" s="105" t="s">
        <v>1474</v>
      </c>
      <c r="E298" s="56">
        <v>429.57451935678057</v>
      </c>
    </row>
    <row r="299" spans="1:5" x14ac:dyDescent="0.2">
      <c r="A299" s="22" t="s">
        <v>337</v>
      </c>
      <c r="B299" s="72" t="s">
        <v>491</v>
      </c>
      <c r="C299" s="83" t="s">
        <v>353</v>
      </c>
      <c r="D299" s="98" t="s">
        <v>718</v>
      </c>
      <c r="E299" s="73">
        <v>437.61221267433643</v>
      </c>
    </row>
    <row r="300" spans="1:5" x14ac:dyDescent="0.2">
      <c r="A300" s="20" t="s">
        <v>337</v>
      </c>
      <c r="B300" s="6" t="s">
        <v>540</v>
      </c>
      <c r="C300" s="64" t="s">
        <v>353</v>
      </c>
      <c r="D300" s="105" t="s">
        <v>2239</v>
      </c>
      <c r="E300" s="56">
        <v>489.51191056922545</v>
      </c>
    </row>
    <row r="301" spans="1:5" x14ac:dyDescent="0.2">
      <c r="A301" s="22" t="s">
        <v>337</v>
      </c>
      <c r="B301" s="72" t="s">
        <v>541</v>
      </c>
      <c r="C301" s="83" t="s">
        <v>353</v>
      </c>
      <c r="D301" s="98" t="s">
        <v>2238</v>
      </c>
      <c r="E301" s="73">
        <v>495.89075664699556</v>
      </c>
    </row>
    <row r="302" spans="1:5" x14ac:dyDescent="0.2">
      <c r="A302" s="20" t="s">
        <v>702</v>
      </c>
      <c r="B302" s="6" t="s">
        <v>538</v>
      </c>
      <c r="C302" s="64" t="s">
        <v>706</v>
      </c>
      <c r="D302" s="105" t="s">
        <v>1231</v>
      </c>
      <c r="E302" s="56">
        <v>392.31746975418486</v>
      </c>
    </row>
    <row r="303" spans="1:5" x14ac:dyDescent="0.2">
      <c r="A303" s="22" t="s">
        <v>702</v>
      </c>
      <c r="B303" s="72" t="s">
        <v>539</v>
      </c>
      <c r="C303" s="83" t="s">
        <v>707</v>
      </c>
      <c r="D303" s="98" t="s">
        <v>1335</v>
      </c>
      <c r="E303" s="73">
        <v>413.24844252960389</v>
      </c>
    </row>
    <row r="304" spans="1:5" x14ac:dyDescent="0.2">
      <c r="A304" s="20" t="s">
        <v>702</v>
      </c>
      <c r="B304" s="6" t="s">
        <v>1180</v>
      </c>
      <c r="C304" s="64" t="s">
        <v>707</v>
      </c>
      <c r="D304" s="105"/>
      <c r="E304" s="56">
        <v>846.05164697999999</v>
      </c>
    </row>
    <row r="305" spans="1:5" x14ac:dyDescent="0.2">
      <c r="A305" s="22" t="s">
        <v>703</v>
      </c>
      <c r="B305" s="72" t="s">
        <v>540</v>
      </c>
      <c r="C305" s="83" t="s">
        <v>708</v>
      </c>
      <c r="D305" s="98"/>
      <c r="E305" s="73">
        <v>480.56431915377908</v>
      </c>
    </row>
    <row r="306" spans="1:5" x14ac:dyDescent="0.2">
      <c r="A306" s="20" t="s">
        <v>703</v>
      </c>
      <c r="B306" s="6" t="s">
        <v>541</v>
      </c>
      <c r="C306" s="64" t="s">
        <v>708</v>
      </c>
      <c r="D306" s="105"/>
      <c r="E306" s="56">
        <v>508.41492649911066</v>
      </c>
    </row>
    <row r="307" spans="1:5" x14ac:dyDescent="0.2">
      <c r="A307" s="22" t="s">
        <v>703</v>
      </c>
      <c r="B307" s="72" t="s">
        <v>1180</v>
      </c>
      <c r="C307" s="83" t="s">
        <v>708</v>
      </c>
      <c r="D307" s="98"/>
      <c r="E307" s="73">
        <v>985.24753206000014</v>
      </c>
    </row>
    <row r="308" spans="1:5" x14ac:dyDescent="0.2">
      <c r="A308" s="20" t="s">
        <v>704</v>
      </c>
      <c r="B308" s="6" t="s">
        <v>538</v>
      </c>
      <c r="C308" s="64" t="s">
        <v>709</v>
      </c>
      <c r="D308" s="105"/>
      <c r="E308" s="56">
        <v>473.33741839514931</v>
      </c>
    </row>
    <row r="309" spans="1:5" x14ac:dyDescent="0.2">
      <c r="A309" s="22" t="s">
        <v>704</v>
      </c>
      <c r="B309" s="72" t="s">
        <v>539</v>
      </c>
      <c r="C309" s="83" t="s">
        <v>709</v>
      </c>
      <c r="D309" s="98"/>
      <c r="E309" s="73">
        <v>494.26839117056835</v>
      </c>
    </row>
    <row r="310" spans="1:5" x14ac:dyDescent="0.2">
      <c r="A310" s="20" t="s">
        <v>704</v>
      </c>
      <c r="B310" s="6" t="s">
        <v>1180</v>
      </c>
      <c r="C310" s="64" t="s">
        <v>709</v>
      </c>
      <c r="D310" s="105" t="s">
        <v>1230</v>
      </c>
      <c r="E310" s="56">
        <v>909.95145029999992</v>
      </c>
    </row>
    <row r="311" spans="1:5" x14ac:dyDescent="0.2">
      <c r="A311" s="22" t="s">
        <v>705</v>
      </c>
      <c r="B311" s="72" t="s">
        <v>540</v>
      </c>
      <c r="C311" s="83" t="s">
        <v>1472</v>
      </c>
      <c r="D311" s="98"/>
      <c r="E311" s="73">
        <v>556.83129880698596</v>
      </c>
    </row>
    <row r="312" spans="1:5" x14ac:dyDescent="0.2">
      <c r="A312" s="20" t="s">
        <v>705</v>
      </c>
      <c r="B312" s="6" t="s">
        <v>541</v>
      </c>
      <c r="C312" s="64" t="s">
        <v>1473</v>
      </c>
      <c r="D312" s="105"/>
      <c r="E312" s="56">
        <v>584.15141839335877</v>
      </c>
    </row>
    <row r="313" spans="1:5" x14ac:dyDescent="0.2">
      <c r="A313" s="22" t="s">
        <v>705</v>
      </c>
      <c r="B313" s="72" t="s">
        <v>1180</v>
      </c>
      <c r="C313" s="83" t="s">
        <v>1473</v>
      </c>
      <c r="D313" s="98" t="s">
        <v>1471</v>
      </c>
      <c r="E313" s="73">
        <v>1078.4444720400002</v>
      </c>
    </row>
    <row r="314" spans="1:5" x14ac:dyDescent="0.2">
      <c r="A314" s="20" t="s">
        <v>1462</v>
      </c>
      <c r="B314" s="6" t="s">
        <v>515</v>
      </c>
      <c r="C314" s="64" t="s">
        <v>1464</v>
      </c>
      <c r="D314" s="105" t="s">
        <v>1470</v>
      </c>
      <c r="E314" s="56">
        <v>1217.0885820000001</v>
      </c>
    </row>
    <row r="315" spans="1:5" x14ac:dyDescent="0.2">
      <c r="A315" s="22" t="s">
        <v>1463</v>
      </c>
      <c r="B315" s="72" t="s">
        <v>515</v>
      </c>
      <c r="C315" s="83" t="s">
        <v>1465</v>
      </c>
      <c r="D315" s="98"/>
      <c r="E315" s="73">
        <v>1456.6323873599999</v>
      </c>
    </row>
    <row r="316" spans="1:5" x14ac:dyDescent="0.2">
      <c r="A316" s="20" t="s">
        <v>1455</v>
      </c>
      <c r="B316" s="6" t="s">
        <v>515</v>
      </c>
      <c r="C316" s="64" t="s">
        <v>1457</v>
      </c>
      <c r="D316" s="105" t="s">
        <v>1641</v>
      </c>
      <c r="E316" s="56">
        <v>1438.7360100000001</v>
      </c>
    </row>
    <row r="317" spans="1:5" x14ac:dyDescent="0.2">
      <c r="A317" s="22" t="s">
        <v>1456</v>
      </c>
      <c r="B317" s="72" t="s">
        <v>515</v>
      </c>
      <c r="C317" s="83" t="s">
        <v>1458</v>
      </c>
      <c r="D317" s="98" t="s">
        <v>2240</v>
      </c>
      <c r="E317" s="73">
        <v>1817.3861219999999</v>
      </c>
    </row>
    <row r="318" spans="1:5" x14ac:dyDescent="0.2">
      <c r="A318" s="20" t="s">
        <v>1817</v>
      </c>
      <c r="B318" s="6" t="s">
        <v>1807</v>
      </c>
      <c r="C318" s="64" t="s">
        <v>1464</v>
      </c>
      <c r="D318" s="105"/>
      <c r="E318" s="56">
        <v>1762.85376</v>
      </c>
    </row>
    <row r="319" spans="1:5" x14ac:dyDescent="0.2">
      <c r="A319" s="22" t="s">
        <v>1818</v>
      </c>
      <c r="B319" s="72" t="s">
        <v>1807</v>
      </c>
      <c r="C319" s="83" t="s">
        <v>1465</v>
      </c>
      <c r="D319" s="98"/>
      <c r="E319" s="73">
        <v>2435.3724000000002</v>
      </c>
    </row>
    <row r="320" spans="1:5" x14ac:dyDescent="0.2">
      <c r="A320" s="20" t="s">
        <v>1819</v>
      </c>
      <c r="B320" s="6" t="s">
        <v>1807</v>
      </c>
      <c r="C320" s="64" t="s">
        <v>1457</v>
      </c>
      <c r="D320" s="105" t="s">
        <v>2206</v>
      </c>
      <c r="E320" s="56">
        <v>1916.4168</v>
      </c>
    </row>
    <row r="321" spans="1:6" x14ac:dyDescent="0.2">
      <c r="A321" s="22" t="s">
        <v>1820</v>
      </c>
      <c r="B321" s="72" t="s">
        <v>1807</v>
      </c>
      <c r="C321" s="83" t="s">
        <v>1458</v>
      </c>
      <c r="D321" s="98" t="s">
        <v>2558</v>
      </c>
      <c r="E321" s="73">
        <v>2636.7918</v>
      </c>
    </row>
    <row r="322" spans="1:6" x14ac:dyDescent="0.2">
      <c r="A322" s="20" t="s">
        <v>1761</v>
      </c>
      <c r="B322" s="6" t="s">
        <v>487</v>
      </c>
      <c r="C322" s="64" t="s">
        <v>347</v>
      </c>
      <c r="D322" s="105"/>
      <c r="E322" s="56">
        <v>248.89521127143914</v>
      </c>
    </row>
    <row r="323" spans="1:6" x14ac:dyDescent="0.2">
      <c r="A323" s="22" t="s">
        <v>1761</v>
      </c>
      <c r="B323" s="72" t="s">
        <v>488</v>
      </c>
      <c r="C323" s="83" t="s">
        <v>347</v>
      </c>
      <c r="D323" s="98"/>
      <c r="E323" s="73">
        <v>249.6057433607111</v>
      </c>
    </row>
    <row r="324" spans="1:6" x14ac:dyDescent="0.2">
      <c r="A324" s="20" t="s">
        <v>1761</v>
      </c>
      <c r="B324" s="6" t="s">
        <v>489</v>
      </c>
      <c r="C324" s="64" t="s">
        <v>347</v>
      </c>
      <c r="D324" s="105" t="s">
        <v>1766</v>
      </c>
      <c r="E324" s="56">
        <v>280.03323518365107</v>
      </c>
    </row>
    <row r="325" spans="1:6" x14ac:dyDescent="0.2">
      <c r="A325" s="22" t="s">
        <v>1761</v>
      </c>
      <c r="B325" s="72" t="s">
        <v>490</v>
      </c>
      <c r="C325" s="83" t="s">
        <v>347</v>
      </c>
      <c r="D325" s="98" t="s">
        <v>1767</v>
      </c>
      <c r="E325" s="73">
        <v>288.058068191899</v>
      </c>
    </row>
    <row r="326" spans="1:6" x14ac:dyDescent="0.2">
      <c r="A326" s="20" t="s">
        <v>1761</v>
      </c>
      <c r="B326" s="6" t="s">
        <v>491</v>
      </c>
      <c r="C326" s="64" t="s">
        <v>347</v>
      </c>
      <c r="D326" s="105" t="s">
        <v>1768</v>
      </c>
      <c r="E326" s="56">
        <v>308.37092674402646</v>
      </c>
    </row>
    <row r="327" spans="1:6" x14ac:dyDescent="0.2">
      <c r="A327" s="22" t="s">
        <v>1761</v>
      </c>
      <c r="B327" s="72" t="s">
        <v>538</v>
      </c>
      <c r="C327" s="83" t="s">
        <v>347</v>
      </c>
      <c r="D327" s="98"/>
      <c r="E327" s="73">
        <v>352.35614994027611</v>
      </c>
    </row>
    <row r="328" spans="1:6" x14ac:dyDescent="0.2">
      <c r="A328" s="20" t="s">
        <v>1761</v>
      </c>
      <c r="B328" s="6" t="s">
        <v>539</v>
      </c>
      <c r="C328" s="64" t="s">
        <v>347</v>
      </c>
      <c r="D328" s="105"/>
      <c r="E328" s="56">
        <v>356.84272792144998</v>
      </c>
    </row>
    <row r="329" spans="1:6" x14ac:dyDescent="0.2">
      <c r="A329" s="22" t="s">
        <v>1733</v>
      </c>
      <c r="B329" s="72" t="s">
        <v>487</v>
      </c>
      <c r="C329" s="83" t="s">
        <v>349</v>
      </c>
      <c r="D329" s="98" t="s">
        <v>1734</v>
      </c>
      <c r="E329" s="73">
        <v>303.73157016113322</v>
      </c>
      <c r="F329" s="86"/>
    </row>
    <row r="330" spans="1:6" x14ac:dyDescent="0.2">
      <c r="A330" s="20" t="s">
        <v>1733</v>
      </c>
      <c r="B330" s="6" t="s">
        <v>488</v>
      </c>
      <c r="C330" s="64" t="s">
        <v>349</v>
      </c>
      <c r="D330" s="105" t="s">
        <v>1735</v>
      </c>
      <c r="E330" s="56">
        <v>304.44210225040513</v>
      </c>
      <c r="F330" s="86"/>
    </row>
    <row r="331" spans="1:6" x14ac:dyDescent="0.2">
      <c r="A331" s="22" t="s">
        <v>1733</v>
      </c>
      <c r="B331" s="72" t="s">
        <v>489</v>
      </c>
      <c r="C331" s="83" t="s">
        <v>349</v>
      </c>
      <c r="D331" s="98" t="s">
        <v>1736</v>
      </c>
      <c r="E331" s="73">
        <v>340.84642282427967</v>
      </c>
      <c r="F331" s="86"/>
    </row>
    <row r="332" spans="1:6" x14ac:dyDescent="0.2">
      <c r="A332" s="20" t="s">
        <v>1733</v>
      </c>
      <c r="B332" s="6" t="s">
        <v>490</v>
      </c>
      <c r="C332" s="64" t="s">
        <v>349</v>
      </c>
      <c r="D332" s="105" t="s">
        <v>1737</v>
      </c>
      <c r="E332" s="56">
        <v>352.3821202736363</v>
      </c>
      <c r="F332" s="86"/>
    </row>
    <row r="333" spans="1:6" x14ac:dyDescent="0.2">
      <c r="A333" s="22" t="s">
        <v>1733</v>
      </c>
      <c r="B333" s="72" t="s">
        <v>491</v>
      </c>
      <c r="C333" s="83" t="s">
        <v>349</v>
      </c>
      <c r="D333" s="98" t="s">
        <v>1738</v>
      </c>
      <c r="E333" s="73">
        <v>372.69497882576371</v>
      </c>
      <c r="F333" s="86"/>
    </row>
    <row r="334" spans="1:6" x14ac:dyDescent="0.2">
      <c r="A334" s="20" t="s">
        <v>1733</v>
      </c>
      <c r="B334" s="6" t="s">
        <v>538</v>
      </c>
      <c r="C334" s="64" t="s">
        <v>349</v>
      </c>
      <c r="D334" s="105" t="s">
        <v>1739</v>
      </c>
      <c r="E334" s="56">
        <v>420.49844970562526</v>
      </c>
      <c r="F334" s="86"/>
    </row>
    <row r="335" spans="1:6" x14ac:dyDescent="0.2">
      <c r="A335" s="22" t="s">
        <v>1733</v>
      </c>
      <c r="B335" s="72" t="s">
        <v>539</v>
      </c>
      <c r="C335" s="83" t="s">
        <v>349</v>
      </c>
      <c r="D335" s="98" t="s">
        <v>1740</v>
      </c>
      <c r="E335" s="73">
        <v>424.98502768679913</v>
      </c>
      <c r="F335" s="86"/>
    </row>
    <row r="336" spans="1:6" x14ac:dyDescent="0.2">
      <c r="A336" s="20" t="s">
        <v>1760</v>
      </c>
      <c r="B336" s="6" t="s">
        <v>487</v>
      </c>
      <c r="C336" s="64" t="s">
        <v>352</v>
      </c>
      <c r="D336" s="105"/>
      <c r="E336" s="56">
        <v>312.00717920088891</v>
      </c>
    </row>
    <row r="337" spans="1:5" x14ac:dyDescent="0.2">
      <c r="A337" s="22" t="s">
        <v>1760</v>
      </c>
      <c r="B337" s="72" t="s">
        <v>488</v>
      </c>
      <c r="C337" s="83" t="s">
        <v>352</v>
      </c>
      <c r="D337" s="98" t="s">
        <v>1762</v>
      </c>
      <c r="E337" s="73">
        <v>313.3864473741815</v>
      </c>
    </row>
    <row r="338" spans="1:5" x14ac:dyDescent="0.2">
      <c r="A338" s="20" t="s">
        <v>1760</v>
      </c>
      <c r="B338" s="6" t="s">
        <v>489</v>
      </c>
      <c r="C338" s="64" t="s">
        <v>352</v>
      </c>
      <c r="D338" s="105" t="s">
        <v>1763</v>
      </c>
      <c r="E338" s="56">
        <v>334.11726597882193</v>
      </c>
    </row>
    <row r="339" spans="1:5" x14ac:dyDescent="0.2">
      <c r="A339" s="22" t="s">
        <v>1760</v>
      </c>
      <c r="B339" s="72" t="s">
        <v>490</v>
      </c>
      <c r="C339" s="83" t="s">
        <v>352</v>
      </c>
      <c r="D339" s="98" t="s">
        <v>1764</v>
      </c>
      <c r="E339" s="73">
        <v>360.86670933964831</v>
      </c>
    </row>
    <row r="340" spans="1:5" x14ac:dyDescent="0.2">
      <c r="A340" s="20" t="s">
        <v>1760</v>
      </c>
      <c r="B340" s="6" t="s">
        <v>491</v>
      </c>
      <c r="C340" s="64" t="s">
        <v>352</v>
      </c>
      <c r="D340" s="105" t="s">
        <v>1765</v>
      </c>
      <c r="E340" s="56">
        <v>371.60828268923024</v>
      </c>
    </row>
    <row r="341" spans="1:5" x14ac:dyDescent="0.2">
      <c r="A341" s="22" t="s">
        <v>1760</v>
      </c>
      <c r="B341" s="72" t="s">
        <v>540</v>
      </c>
      <c r="C341" s="83" t="s">
        <v>352</v>
      </c>
      <c r="D341" s="98"/>
      <c r="E341" s="73">
        <v>421.21425701886091</v>
      </c>
    </row>
    <row r="342" spans="1:5" x14ac:dyDescent="0.2">
      <c r="A342" s="20" t="s">
        <v>1760</v>
      </c>
      <c r="B342" s="6" t="s">
        <v>541</v>
      </c>
      <c r="C342" s="64" t="s">
        <v>352</v>
      </c>
      <c r="D342" s="105"/>
      <c r="E342" s="56">
        <v>427.84825693974187</v>
      </c>
    </row>
    <row r="343" spans="1:5" x14ac:dyDescent="0.2">
      <c r="A343" s="22" t="s">
        <v>1741</v>
      </c>
      <c r="B343" s="72" t="s">
        <v>487</v>
      </c>
      <c r="C343" s="83" t="s">
        <v>353</v>
      </c>
      <c r="D343" s="98"/>
      <c r="E343" s="73">
        <v>387.44896867946949</v>
      </c>
    </row>
    <row r="344" spans="1:5" x14ac:dyDescent="0.2">
      <c r="A344" s="20" t="s">
        <v>1741</v>
      </c>
      <c r="B344" s="6" t="s">
        <v>488</v>
      </c>
      <c r="C344" s="64" t="s">
        <v>353</v>
      </c>
      <c r="D344" s="105" t="s">
        <v>1742</v>
      </c>
      <c r="E344" s="56">
        <v>388.82823685276207</v>
      </c>
    </row>
    <row r="345" spans="1:5" x14ac:dyDescent="0.2">
      <c r="A345" s="22" t="s">
        <v>1741</v>
      </c>
      <c r="B345" s="72" t="s">
        <v>489</v>
      </c>
      <c r="C345" s="83" t="s">
        <v>353</v>
      </c>
      <c r="D345" s="98" t="s">
        <v>1743</v>
      </c>
      <c r="E345" s="73">
        <v>412.73555185650059</v>
      </c>
    </row>
    <row r="346" spans="1:5" x14ac:dyDescent="0.2">
      <c r="A346" s="20" t="s">
        <v>1741</v>
      </c>
      <c r="B346" s="6" t="s">
        <v>490</v>
      </c>
      <c r="C346" s="64" t="s">
        <v>353</v>
      </c>
      <c r="D346" s="105" t="s">
        <v>1744</v>
      </c>
      <c r="E346" s="56">
        <v>446.75750013105181</v>
      </c>
    </row>
    <row r="347" spans="1:5" x14ac:dyDescent="0.2">
      <c r="A347" s="22" t="s">
        <v>1741</v>
      </c>
      <c r="B347" s="72" t="s">
        <v>491</v>
      </c>
      <c r="C347" s="83" t="s">
        <v>353</v>
      </c>
      <c r="D347" s="98" t="s">
        <v>1745</v>
      </c>
      <c r="E347" s="73">
        <v>455.11670118130996</v>
      </c>
    </row>
    <row r="348" spans="1:5" x14ac:dyDescent="0.2">
      <c r="A348" s="20" t="s">
        <v>1741</v>
      </c>
      <c r="B348" s="6" t="s">
        <v>540</v>
      </c>
      <c r="C348" s="64" t="s">
        <v>353</v>
      </c>
      <c r="D348" s="105" t="s">
        <v>1746</v>
      </c>
      <c r="E348" s="56">
        <v>509.09238699199443</v>
      </c>
    </row>
    <row r="349" spans="1:5" x14ac:dyDescent="0.2">
      <c r="A349" s="22" t="s">
        <v>1741</v>
      </c>
      <c r="B349" s="72" t="s">
        <v>541</v>
      </c>
      <c r="C349" s="83" t="s">
        <v>353</v>
      </c>
      <c r="D349" s="98" t="s">
        <v>1747</v>
      </c>
      <c r="E349" s="73">
        <v>515.72638691287534</v>
      </c>
    </row>
    <row r="350" spans="1:5" x14ac:dyDescent="0.2">
      <c r="A350" s="20" t="s">
        <v>1748</v>
      </c>
      <c r="B350" s="6" t="s">
        <v>1180</v>
      </c>
      <c r="C350" s="64" t="s">
        <v>707</v>
      </c>
      <c r="D350" s="105"/>
      <c r="E350" s="56">
        <v>879.89371285920015</v>
      </c>
    </row>
    <row r="351" spans="1:5" x14ac:dyDescent="0.2">
      <c r="A351" s="22" t="s">
        <v>1749</v>
      </c>
      <c r="B351" s="72" t="s">
        <v>1180</v>
      </c>
      <c r="C351" s="83" t="s">
        <v>708</v>
      </c>
      <c r="D351" s="98"/>
      <c r="E351" s="73">
        <v>1024.6574333424001</v>
      </c>
    </row>
    <row r="352" spans="1:5" x14ac:dyDescent="0.2">
      <c r="A352" s="20" t="s">
        <v>1750</v>
      </c>
      <c r="B352" s="6" t="s">
        <v>1180</v>
      </c>
      <c r="C352" s="64" t="s">
        <v>709</v>
      </c>
      <c r="D352" s="105" t="s">
        <v>1751</v>
      </c>
      <c r="E352" s="56">
        <v>946.3495083119999</v>
      </c>
    </row>
    <row r="353" spans="1:5" x14ac:dyDescent="0.2">
      <c r="A353" s="22" t="s">
        <v>1752</v>
      </c>
      <c r="B353" s="72" t="s">
        <v>1180</v>
      </c>
      <c r="C353" s="83" t="s">
        <v>1473</v>
      </c>
      <c r="D353" s="98" t="s">
        <v>1753</v>
      </c>
      <c r="E353" s="73">
        <v>1121.5822509216</v>
      </c>
    </row>
    <row r="354" spans="1:5" x14ac:dyDescent="0.2">
      <c r="A354" s="20" t="s">
        <v>1755</v>
      </c>
      <c r="B354" s="6" t="s">
        <v>515</v>
      </c>
      <c r="C354" s="64" t="s">
        <v>1464</v>
      </c>
      <c r="D354" s="105"/>
      <c r="E354" s="56">
        <v>1288.0763999999999</v>
      </c>
    </row>
    <row r="355" spans="1:5" x14ac:dyDescent="0.2">
      <c r="A355" s="22" t="s">
        <v>1754</v>
      </c>
      <c r="B355" s="72" t="s">
        <v>515</v>
      </c>
      <c r="C355" s="83" t="s">
        <v>1465</v>
      </c>
      <c r="D355" s="98"/>
      <c r="E355" s="73">
        <v>1514.8938000000001</v>
      </c>
    </row>
    <row r="356" spans="1:5" x14ac:dyDescent="0.2">
      <c r="A356" s="20" t="s">
        <v>1756</v>
      </c>
      <c r="B356" s="6" t="s">
        <v>515</v>
      </c>
      <c r="C356" s="64" t="s">
        <v>1457</v>
      </c>
      <c r="D356" s="105" t="s">
        <v>1759</v>
      </c>
      <c r="E356" s="56">
        <v>1496.289</v>
      </c>
    </row>
    <row r="357" spans="1:5" x14ac:dyDescent="0.2">
      <c r="A357" s="22" t="s">
        <v>1757</v>
      </c>
      <c r="B357" s="72" t="s">
        <v>515</v>
      </c>
      <c r="C357" s="83" t="s">
        <v>1458</v>
      </c>
      <c r="D357" s="98" t="s">
        <v>1758</v>
      </c>
      <c r="E357" s="73">
        <v>1890.0804000000001</v>
      </c>
    </row>
    <row r="358" spans="1:5" x14ac:dyDescent="0.2">
      <c r="A358" s="20" t="s">
        <v>1821</v>
      </c>
      <c r="B358" s="6" t="s">
        <v>1807</v>
      </c>
      <c r="C358" s="64" t="s">
        <v>1464</v>
      </c>
      <c r="D358" s="105"/>
      <c r="E358" s="56">
        <v>1935.144</v>
      </c>
    </row>
    <row r="359" spans="1:5" x14ac:dyDescent="0.2">
      <c r="A359" s="22" t="s">
        <v>1822</v>
      </c>
      <c r="B359" s="72" t="s">
        <v>1807</v>
      </c>
      <c r="C359" s="83" t="s">
        <v>1465</v>
      </c>
      <c r="D359" s="98"/>
      <c r="E359" s="73">
        <v>2490.7175999999999</v>
      </c>
    </row>
    <row r="360" spans="1:5" x14ac:dyDescent="0.2">
      <c r="A360" s="20" t="s">
        <v>1823</v>
      </c>
      <c r="B360" s="6" t="s">
        <v>1807</v>
      </c>
      <c r="C360" s="64" t="s">
        <v>1457</v>
      </c>
      <c r="D360" s="105" t="s">
        <v>2241</v>
      </c>
      <c r="E360" s="56">
        <v>2072.4767999999999</v>
      </c>
    </row>
    <row r="361" spans="1:5" x14ac:dyDescent="0.2">
      <c r="A361" s="22" t="s">
        <v>1824</v>
      </c>
      <c r="B361" s="72" t="s">
        <v>1807</v>
      </c>
      <c r="C361" s="83" t="s">
        <v>1458</v>
      </c>
      <c r="D361" s="98"/>
      <c r="E361" s="73">
        <v>2696.7168000000001</v>
      </c>
    </row>
    <row r="362" spans="1:5" x14ac:dyDescent="0.2">
      <c r="A362" s="9" t="s">
        <v>2030</v>
      </c>
      <c r="B362" s="7"/>
      <c r="C362" s="8"/>
      <c r="D362" s="113"/>
      <c r="E362" s="141"/>
    </row>
    <row r="363" spans="1:5" x14ac:dyDescent="0.2">
      <c r="A363" s="20" t="s">
        <v>2028</v>
      </c>
      <c r="B363" s="6" t="s">
        <v>487</v>
      </c>
      <c r="C363" s="64" t="s">
        <v>2031</v>
      </c>
      <c r="D363" s="105" t="s">
        <v>2033</v>
      </c>
      <c r="E363" s="56">
        <v>332.00958669339724</v>
      </c>
    </row>
    <row r="364" spans="1:5" x14ac:dyDescent="0.2">
      <c r="A364" s="22" t="s">
        <v>2028</v>
      </c>
      <c r="B364" s="72" t="s">
        <v>488</v>
      </c>
      <c r="C364" s="83" t="s">
        <v>2031</v>
      </c>
      <c r="D364" s="98" t="s">
        <v>2034</v>
      </c>
      <c r="E364" s="73">
        <v>332.69279062538959</v>
      </c>
    </row>
    <row r="365" spans="1:5" x14ac:dyDescent="0.2">
      <c r="A365" s="20" t="s">
        <v>2028</v>
      </c>
      <c r="B365" s="6" t="s">
        <v>489</v>
      </c>
      <c r="C365" s="64" t="s">
        <v>2031</v>
      </c>
      <c r="D365" s="105" t="s">
        <v>2035</v>
      </c>
      <c r="E365" s="56">
        <v>367.69694502334585</v>
      </c>
    </row>
    <row r="366" spans="1:5" x14ac:dyDescent="0.2">
      <c r="A366" s="22" t="s">
        <v>2028</v>
      </c>
      <c r="B366" s="72" t="s">
        <v>490</v>
      </c>
      <c r="C366" s="83" t="s">
        <v>2031</v>
      </c>
      <c r="D366" s="98" t="s">
        <v>2036</v>
      </c>
      <c r="E366" s="73">
        <v>385.72896180157329</v>
      </c>
    </row>
    <row r="367" spans="1:5" x14ac:dyDescent="0.2">
      <c r="A367" s="20" t="s">
        <v>2028</v>
      </c>
      <c r="B367" s="6" t="s">
        <v>491</v>
      </c>
      <c r="C367" s="64" t="s">
        <v>2031</v>
      </c>
      <c r="D367" s="105" t="s">
        <v>2037</v>
      </c>
      <c r="E367" s="56">
        <v>405.26055656323433</v>
      </c>
    </row>
    <row r="368" spans="1:5" x14ac:dyDescent="0.2">
      <c r="A368" s="22" t="s">
        <v>2028</v>
      </c>
      <c r="B368" s="72" t="s">
        <v>538</v>
      </c>
      <c r="C368" s="83" t="s">
        <v>2032</v>
      </c>
      <c r="D368" s="98" t="s">
        <v>2038</v>
      </c>
      <c r="E368" s="73">
        <v>453.60543240925506</v>
      </c>
    </row>
    <row r="369" spans="1:5" x14ac:dyDescent="0.2">
      <c r="A369" s="20" t="s">
        <v>2028</v>
      </c>
      <c r="B369" s="6" t="s">
        <v>539</v>
      </c>
      <c r="C369" s="64" t="s">
        <v>2032</v>
      </c>
      <c r="D369" s="105" t="s">
        <v>2039</v>
      </c>
      <c r="E369" s="56">
        <v>457.91944969884526</v>
      </c>
    </row>
    <row r="370" spans="1:5" x14ac:dyDescent="0.2">
      <c r="A370" s="22" t="s">
        <v>2029</v>
      </c>
      <c r="B370" s="72" t="s">
        <v>487</v>
      </c>
      <c r="C370" s="83" t="s">
        <v>2031</v>
      </c>
      <c r="D370" s="98"/>
      <c r="E370" s="73">
        <v>368.27157016113324</v>
      </c>
    </row>
    <row r="371" spans="1:5" x14ac:dyDescent="0.2">
      <c r="A371" s="20" t="s">
        <v>2029</v>
      </c>
      <c r="B371" s="6" t="s">
        <v>488</v>
      </c>
      <c r="C371" s="64" t="s">
        <v>2031</v>
      </c>
      <c r="D371" s="105" t="s">
        <v>2040</v>
      </c>
      <c r="E371" s="56">
        <v>368.98210225040515</v>
      </c>
    </row>
    <row r="372" spans="1:5" x14ac:dyDescent="0.2">
      <c r="A372" s="22" t="s">
        <v>2029</v>
      </c>
      <c r="B372" s="72" t="s">
        <v>489</v>
      </c>
      <c r="C372" s="83" t="s">
        <v>2031</v>
      </c>
      <c r="D372" s="98" t="s">
        <v>2569</v>
      </c>
      <c r="E372" s="73">
        <v>405.38642282427969</v>
      </c>
    </row>
    <row r="373" spans="1:5" x14ac:dyDescent="0.2">
      <c r="A373" s="20" t="s">
        <v>2029</v>
      </c>
      <c r="B373" s="6" t="s">
        <v>490</v>
      </c>
      <c r="C373" s="64" t="s">
        <v>2031</v>
      </c>
      <c r="D373" s="105" t="s">
        <v>2041</v>
      </c>
      <c r="E373" s="56">
        <v>435.7021202736363</v>
      </c>
    </row>
    <row r="374" spans="1:5" x14ac:dyDescent="0.2">
      <c r="A374" s="22" t="s">
        <v>2029</v>
      </c>
      <c r="B374" s="72" t="s">
        <v>491</v>
      </c>
      <c r="C374" s="83" t="s">
        <v>2031</v>
      </c>
      <c r="D374" s="98" t="s">
        <v>2042</v>
      </c>
      <c r="E374" s="73">
        <v>456.01497882576371</v>
      </c>
    </row>
    <row r="375" spans="1:5" x14ac:dyDescent="0.2">
      <c r="A375" s="20" t="s">
        <v>2029</v>
      </c>
      <c r="B375" s="6" t="s">
        <v>538</v>
      </c>
      <c r="C375" s="64" t="s">
        <v>2031</v>
      </c>
      <c r="D375" s="105" t="s">
        <v>2570</v>
      </c>
      <c r="E375" s="56">
        <v>503.81844970562526</v>
      </c>
    </row>
    <row r="376" spans="1:5" x14ac:dyDescent="0.2">
      <c r="A376" s="22" t="s">
        <v>2029</v>
      </c>
      <c r="B376" s="72" t="s">
        <v>539</v>
      </c>
      <c r="C376" s="83" t="s">
        <v>2031</v>
      </c>
      <c r="D376" s="98"/>
      <c r="E376" s="73">
        <v>508.30502768679912</v>
      </c>
    </row>
    <row r="377" spans="1:5" x14ac:dyDescent="0.2">
      <c r="A377" s="9" t="s">
        <v>1830</v>
      </c>
      <c r="B377" s="7"/>
      <c r="C377" s="8"/>
      <c r="D377" s="113"/>
      <c r="E377" s="141"/>
    </row>
    <row r="378" spans="1:5" x14ac:dyDescent="0.2">
      <c r="A378" s="20" t="s">
        <v>1833</v>
      </c>
      <c r="B378" s="6" t="s">
        <v>487</v>
      </c>
      <c r="C378" s="64" t="s">
        <v>1834</v>
      </c>
      <c r="D378" s="105"/>
      <c r="E378" s="56">
        <v>253.68165764204377</v>
      </c>
    </row>
    <row r="379" spans="1:5" x14ac:dyDescent="0.2">
      <c r="A379" s="22" t="s">
        <v>1833</v>
      </c>
      <c r="B379" s="72" t="s">
        <v>488</v>
      </c>
      <c r="C379" s="83" t="s">
        <v>1834</v>
      </c>
      <c r="D379" s="98"/>
      <c r="E379" s="73">
        <v>254.40585380995554</v>
      </c>
    </row>
    <row r="380" spans="1:5" x14ac:dyDescent="0.2">
      <c r="A380" s="20" t="s">
        <v>1833</v>
      </c>
      <c r="B380" s="6" t="s">
        <v>489</v>
      </c>
      <c r="C380" s="64" t="s">
        <v>1834</v>
      </c>
      <c r="D380" s="105"/>
      <c r="E380" s="56">
        <v>285.41848970641365</v>
      </c>
    </row>
    <row r="381" spans="1:5" x14ac:dyDescent="0.2">
      <c r="A381" s="22" t="s">
        <v>1833</v>
      </c>
      <c r="B381" s="72" t="s">
        <v>490</v>
      </c>
      <c r="C381" s="83" t="s">
        <v>1834</v>
      </c>
      <c r="D381" s="98"/>
      <c r="E381" s="73">
        <v>293.59764642635861</v>
      </c>
    </row>
    <row r="382" spans="1:5" x14ac:dyDescent="0.2">
      <c r="A382" s="20" t="s">
        <v>1833</v>
      </c>
      <c r="B382" s="6" t="s">
        <v>491</v>
      </c>
      <c r="C382" s="64" t="s">
        <v>1834</v>
      </c>
      <c r="D382" s="105"/>
      <c r="E382" s="56">
        <v>314.30113687371932</v>
      </c>
    </row>
    <row r="383" spans="1:5" x14ac:dyDescent="0.2">
      <c r="A383" s="22" t="s">
        <v>1833</v>
      </c>
      <c r="B383" s="72" t="s">
        <v>538</v>
      </c>
      <c r="C383" s="83" t="s">
        <v>1834</v>
      </c>
      <c r="D383" s="98"/>
      <c r="E383" s="73">
        <v>359.13222974681992</v>
      </c>
    </row>
    <row r="384" spans="1:5" x14ac:dyDescent="0.2">
      <c r="A384" s="20" t="s">
        <v>1833</v>
      </c>
      <c r="B384" s="6" t="s">
        <v>539</v>
      </c>
      <c r="C384" s="64" t="s">
        <v>1834</v>
      </c>
      <c r="D384" s="105"/>
      <c r="E384" s="56">
        <v>363.70508807378553</v>
      </c>
    </row>
    <row r="385" spans="1:5" x14ac:dyDescent="0.2">
      <c r="A385" s="22" t="s">
        <v>1832</v>
      </c>
      <c r="B385" s="72" t="s">
        <v>487</v>
      </c>
      <c r="C385" s="83" t="s">
        <v>1831</v>
      </c>
      <c r="D385" s="98"/>
      <c r="E385" s="73">
        <v>309.57256189500117</v>
      </c>
    </row>
    <row r="386" spans="1:5" x14ac:dyDescent="0.2">
      <c r="A386" s="20" t="s">
        <v>1832</v>
      </c>
      <c r="B386" s="6" t="s">
        <v>488</v>
      </c>
      <c r="C386" s="64" t="s">
        <v>1831</v>
      </c>
      <c r="D386" s="105"/>
      <c r="E386" s="56">
        <v>310.296758062913</v>
      </c>
    </row>
    <row r="387" spans="1:5" x14ac:dyDescent="0.2">
      <c r="A387" s="22" t="s">
        <v>1832</v>
      </c>
      <c r="B387" s="72" t="s">
        <v>489</v>
      </c>
      <c r="C387" s="83" t="s">
        <v>1831</v>
      </c>
      <c r="D387" s="98" t="s">
        <v>1837</v>
      </c>
      <c r="E387" s="73">
        <v>347.40116172474666</v>
      </c>
    </row>
    <row r="388" spans="1:5" x14ac:dyDescent="0.2">
      <c r="A388" s="20" t="s">
        <v>1832</v>
      </c>
      <c r="B388" s="6" t="s">
        <v>490</v>
      </c>
      <c r="C388" s="64" t="s">
        <v>1831</v>
      </c>
      <c r="D388" s="105"/>
      <c r="E388" s="56">
        <v>359.15869950966771</v>
      </c>
    </row>
    <row r="389" spans="1:5" x14ac:dyDescent="0.2">
      <c r="A389" s="22" t="s">
        <v>1832</v>
      </c>
      <c r="B389" s="72" t="s">
        <v>491</v>
      </c>
      <c r="C389" s="83" t="s">
        <v>1831</v>
      </c>
      <c r="D389" s="98"/>
      <c r="E389" s="73">
        <v>379.86218995702842</v>
      </c>
    </row>
    <row r="390" spans="1:5" x14ac:dyDescent="0.2">
      <c r="A390" s="20" t="s">
        <v>1832</v>
      </c>
      <c r="B390" s="6" t="s">
        <v>538</v>
      </c>
      <c r="C390" s="64" t="s">
        <v>1831</v>
      </c>
      <c r="D390" s="105"/>
      <c r="E390" s="56">
        <v>428.58495835381041</v>
      </c>
    </row>
    <row r="391" spans="1:5" x14ac:dyDescent="0.2">
      <c r="A391" s="22" t="s">
        <v>1832</v>
      </c>
      <c r="B391" s="72" t="s">
        <v>539</v>
      </c>
      <c r="C391" s="83" t="s">
        <v>1831</v>
      </c>
      <c r="D391" s="98"/>
      <c r="E391" s="73">
        <v>433.15781668077602</v>
      </c>
    </row>
    <row r="392" spans="1:5" x14ac:dyDescent="0.2">
      <c r="A392" s="20" t="s">
        <v>1835</v>
      </c>
      <c r="B392" s="6" t="s">
        <v>487</v>
      </c>
      <c r="C392" s="64" t="s">
        <v>1834</v>
      </c>
      <c r="D392" s="105"/>
      <c r="E392" s="56">
        <v>263.82892394772551</v>
      </c>
    </row>
    <row r="393" spans="1:5" x14ac:dyDescent="0.2">
      <c r="A393" s="22" t="s">
        <v>1835</v>
      </c>
      <c r="B393" s="72" t="s">
        <v>488</v>
      </c>
      <c r="C393" s="83" t="s">
        <v>1834</v>
      </c>
      <c r="D393" s="98"/>
      <c r="E393" s="73">
        <v>264.5820879623538</v>
      </c>
    </row>
    <row r="394" spans="1:5" x14ac:dyDescent="0.2">
      <c r="A394" s="20" t="s">
        <v>1835</v>
      </c>
      <c r="B394" s="6" t="s">
        <v>489</v>
      </c>
      <c r="C394" s="64" t="s">
        <v>1834</v>
      </c>
      <c r="D394" s="105"/>
      <c r="E394" s="56">
        <v>296.83522929467017</v>
      </c>
    </row>
    <row r="395" spans="1:5" x14ac:dyDescent="0.2">
      <c r="A395" s="22" t="s">
        <v>1835</v>
      </c>
      <c r="B395" s="72" t="s">
        <v>490</v>
      </c>
      <c r="C395" s="83" t="s">
        <v>1834</v>
      </c>
      <c r="D395" s="98"/>
      <c r="E395" s="73">
        <v>305.34155228341291</v>
      </c>
    </row>
    <row r="396" spans="1:5" x14ac:dyDescent="0.2">
      <c r="A396" s="20" t="s">
        <v>1835</v>
      </c>
      <c r="B396" s="6" t="s">
        <v>491</v>
      </c>
      <c r="C396" s="64" t="s">
        <v>1834</v>
      </c>
      <c r="D396" s="105"/>
      <c r="E396" s="56">
        <v>326.87318234866808</v>
      </c>
    </row>
    <row r="397" spans="1:5" x14ac:dyDescent="0.2">
      <c r="A397" s="22" t="s">
        <v>1835</v>
      </c>
      <c r="B397" s="72" t="s">
        <v>538</v>
      </c>
      <c r="C397" s="83" t="s">
        <v>1834</v>
      </c>
      <c r="D397" s="98"/>
      <c r="E397" s="73">
        <v>373.4975189366927</v>
      </c>
    </row>
    <row r="398" spans="1:5" x14ac:dyDescent="0.2">
      <c r="A398" s="20" t="s">
        <v>1835</v>
      </c>
      <c r="B398" s="6" t="s">
        <v>539</v>
      </c>
      <c r="C398" s="64" t="s">
        <v>1834</v>
      </c>
      <c r="D398" s="105"/>
      <c r="E398" s="56">
        <v>378.25329159673691</v>
      </c>
    </row>
    <row r="399" spans="1:5" x14ac:dyDescent="0.2">
      <c r="A399" s="22" t="s">
        <v>1836</v>
      </c>
      <c r="B399" s="72" t="s">
        <v>487</v>
      </c>
      <c r="C399" s="83" t="s">
        <v>1831</v>
      </c>
      <c r="D399" s="98"/>
      <c r="E399" s="73">
        <v>321.95546437080122</v>
      </c>
    </row>
    <row r="400" spans="1:5" x14ac:dyDescent="0.2">
      <c r="A400" s="20" t="s">
        <v>1836</v>
      </c>
      <c r="B400" s="6" t="s">
        <v>488</v>
      </c>
      <c r="C400" s="64" t="s">
        <v>1831</v>
      </c>
      <c r="D400" s="105"/>
      <c r="E400" s="56">
        <v>322.70862838542956</v>
      </c>
    </row>
    <row r="401" spans="1:5" x14ac:dyDescent="0.2">
      <c r="A401" s="22" t="s">
        <v>1836</v>
      </c>
      <c r="B401" s="72" t="s">
        <v>489</v>
      </c>
      <c r="C401" s="83" t="s">
        <v>1831</v>
      </c>
      <c r="D401" s="98"/>
      <c r="E401" s="73">
        <v>361.29720819373654</v>
      </c>
    </row>
    <row r="402" spans="1:5" x14ac:dyDescent="0.2">
      <c r="A402" s="20" t="s">
        <v>1836</v>
      </c>
      <c r="B402" s="6" t="s">
        <v>490</v>
      </c>
      <c r="C402" s="64" t="s">
        <v>1831</v>
      </c>
      <c r="D402" s="105"/>
      <c r="E402" s="56">
        <v>373.52504749005448</v>
      </c>
    </row>
    <row r="403" spans="1:5" x14ac:dyDescent="0.2">
      <c r="A403" s="22" t="s">
        <v>1836</v>
      </c>
      <c r="B403" s="72" t="s">
        <v>491</v>
      </c>
      <c r="C403" s="83" t="s">
        <v>1831</v>
      </c>
      <c r="D403" s="98"/>
      <c r="E403" s="73">
        <v>395.05667755530959</v>
      </c>
    </row>
    <row r="404" spans="1:5" x14ac:dyDescent="0.2">
      <c r="A404" s="20" t="s">
        <v>1836</v>
      </c>
      <c r="B404" s="6" t="s">
        <v>538</v>
      </c>
      <c r="C404" s="64" t="s">
        <v>1831</v>
      </c>
      <c r="D404" s="105"/>
      <c r="E404" s="56">
        <v>445.72835668796284</v>
      </c>
    </row>
    <row r="405" spans="1:5" x14ac:dyDescent="0.2">
      <c r="A405" s="22" t="s">
        <v>1836</v>
      </c>
      <c r="B405" s="72" t="s">
        <v>539</v>
      </c>
      <c r="C405" s="83" t="s">
        <v>1831</v>
      </c>
      <c r="D405" s="98"/>
      <c r="E405" s="73">
        <v>450.48412934800706</v>
      </c>
    </row>
    <row r="406" spans="1:5" x14ac:dyDescent="0.2">
      <c r="A406" s="9" t="s">
        <v>1590</v>
      </c>
      <c r="B406" s="7"/>
      <c r="C406" s="8"/>
      <c r="D406" s="113"/>
      <c r="E406" s="141"/>
    </row>
    <row r="407" spans="1:5" s="6" customFormat="1" x14ac:dyDescent="0.2">
      <c r="A407" s="20" t="s">
        <v>332</v>
      </c>
      <c r="B407" s="6" t="s">
        <v>494</v>
      </c>
      <c r="C407" s="64" t="s">
        <v>341</v>
      </c>
      <c r="D407" s="105" t="s">
        <v>385</v>
      </c>
      <c r="E407" s="56">
        <v>279.78092689513062</v>
      </c>
    </row>
    <row r="408" spans="1:5" x14ac:dyDescent="0.2">
      <c r="A408" s="22" t="s">
        <v>332</v>
      </c>
      <c r="B408" s="68" t="s">
        <v>495</v>
      </c>
      <c r="C408" s="83" t="s">
        <v>341</v>
      </c>
      <c r="D408" s="98" t="s">
        <v>386</v>
      </c>
      <c r="E408" s="73">
        <v>279.78092689513062</v>
      </c>
    </row>
    <row r="409" spans="1:5" s="6" customFormat="1" x14ac:dyDescent="0.2">
      <c r="A409" s="20" t="s">
        <v>332</v>
      </c>
      <c r="B409" s="6" t="s">
        <v>496</v>
      </c>
      <c r="C409" s="64" t="s">
        <v>341</v>
      </c>
      <c r="D409" s="105" t="s">
        <v>387</v>
      </c>
      <c r="E409" s="56">
        <v>283.23917772500704</v>
      </c>
    </row>
    <row r="410" spans="1:5" x14ac:dyDescent="0.2">
      <c r="A410" s="22" t="s">
        <v>332</v>
      </c>
      <c r="B410" s="72" t="s">
        <v>497</v>
      </c>
      <c r="C410" s="83" t="s">
        <v>341</v>
      </c>
      <c r="D410" s="98" t="s">
        <v>429</v>
      </c>
      <c r="E410" s="73">
        <v>322.35878258292257</v>
      </c>
    </row>
    <row r="411" spans="1:5" s="6" customFormat="1" x14ac:dyDescent="0.2">
      <c r="A411" s="20" t="s">
        <v>332</v>
      </c>
      <c r="B411" s="57" t="s">
        <v>498</v>
      </c>
      <c r="C411" s="64" t="s">
        <v>341</v>
      </c>
      <c r="D411" s="105" t="s">
        <v>430</v>
      </c>
      <c r="E411" s="56">
        <v>328.31613174769933</v>
      </c>
    </row>
    <row r="412" spans="1:5" x14ac:dyDescent="0.2">
      <c r="A412" s="22" t="s">
        <v>334</v>
      </c>
      <c r="B412" s="72" t="s">
        <v>494</v>
      </c>
      <c r="C412" s="83" t="s">
        <v>342</v>
      </c>
      <c r="D412" s="98" t="s">
        <v>388</v>
      </c>
      <c r="E412" s="73">
        <v>331.57034176206156</v>
      </c>
    </row>
    <row r="413" spans="1:5" s="6" customFormat="1" x14ac:dyDescent="0.2">
      <c r="A413" s="20" t="s">
        <v>334</v>
      </c>
      <c r="B413" s="57" t="s">
        <v>495</v>
      </c>
      <c r="C413" s="64" t="s">
        <v>342</v>
      </c>
      <c r="D413" s="105" t="s">
        <v>389</v>
      </c>
      <c r="E413" s="56">
        <v>331.57034176206156</v>
      </c>
    </row>
    <row r="414" spans="1:5" x14ac:dyDescent="0.2">
      <c r="A414" s="22" t="s">
        <v>334</v>
      </c>
      <c r="B414" s="72" t="s">
        <v>496</v>
      </c>
      <c r="C414" s="83" t="s">
        <v>342</v>
      </c>
      <c r="D414" s="98" t="s">
        <v>390</v>
      </c>
      <c r="E414" s="73">
        <v>338.57119100303117</v>
      </c>
    </row>
    <row r="415" spans="1:5" s="6" customFormat="1" x14ac:dyDescent="0.2">
      <c r="A415" s="20" t="s">
        <v>334</v>
      </c>
      <c r="B415" s="6" t="s">
        <v>497</v>
      </c>
      <c r="C415" s="64" t="s">
        <v>342</v>
      </c>
      <c r="D415" s="105" t="s">
        <v>2126</v>
      </c>
      <c r="E415" s="56">
        <v>395.25356889081638</v>
      </c>
    </row>
    <row r="416" spans="1:5" x14ac:dyDescent="0.2">
      <c r="A416" s="22" t="s">
        <v>334</v>
      </c>
      <c r="B416" s="68" t="s">
        <v>498</v>
      </c>
      <c r="C416" s="83" t="s">
        <v>342</v>
      </c>
      <c r="D416" s="98" t="s">
        <v>2125</v>
      </c>
      <c r="E416" s="73">
        <v>428.06035977739975</v>
      </c>
    </row>
    <row r="417" spans="1:6" s="6" customFormat="1" x14ac:dyDescent="0.2">
      <c r="A417" s="26" t="s">
        <v>333</v>
      </c>
      <c r="B417" s="6" t="s">
        <v>494</v>
      </c>
      <c r="C417" s="64" t="s">
        <v>346</v>
      </c>
      <c r="D417" s="105" t="s">
        <v>2553</v>
      </c>
      <c r="E417" s="56">
        <v>326.42513930785515</v>
      </c>
    </row>
    <row r="418" spans="1:6" x14ac:dyDescent="0.2">
      <c r="A418" s="22" t="s">
        <v>333</v>
      </c>
      <c r="B418" s="68" t="s">
        <v>495</v>
      </c>
      <c r="C418" s="83" t="s">
        <v>346</v>
      </c>
      <c r="D418" s="98"/>
      <c r="E418" s="73">
        <v>326.42513930785515</v>
      </c>
    </row>
    <row r="419" spans="1:6" s="6" customFormat="1" x14ac:dyDescent="0.2">
      <c r="A419" s="20" t="s">
        <v>333</v>
      </c>
      <c r="B419" s="6" t="s">
        <v>496</v>
      </c>
      <c r="C419" s="64" t="s">
        <v>346</v>
      </c>
      <c r="D419" s="105" t="s">
        <v>392</v>
      </c>
      <c r="E419" s="56">
        <v>333.08859822395863</v>
      </c>
    </row>
    <row r="420" spans="1:6" x14ac:dyDescent="0.2">
      <c r="A420" s="22" t="s">
        <v>333</v>
      </c>
      <c r="B420" s="72" t="s">
        <v>497</v>
      </c>
      <c r="C420" s="83" t="s">
        <v>346</v>
      </c>
      <c r="D420" s="98" t="s">
        <v>2554</v>
      </c>
      <c r="E420" s="73">
        <v>377.91933764052828</v>
      </c>
    </row>
    <row r="421" spans="1:6" s="6" customFormat="1" x14ac:dyDescent="0.2">
      <c r="A421" s="20" t="s">
        <v>333</v>
      </c>
      <c r="B421" s="57" t="s">
        <v>498</v>
      </c>
      <c r="C421" s="64" t="s">
        <v>346</v>
      </c>
      <c r="D421" s="105"/>
      <c r="E421" s="56">
        <v>385.40739457681036</v>
      </c>
    </row>
    <row r="422" spans="1:6" x14ac:dyDescent="0.2">
      <c r="A422" s="27" t="s">
        <v>335</v>
      </c>
      <c r="B422" s="72" t="s">
        <v>494</v>
      </c>
      <c r="C422" s="83" t="s">
        <v>348</v>
      </c>
      <c r="D422" s="98" t="s">
        <v>663</v>
      </c>
      <c r="E422" s="73">
        <v>393.05972846889006</v>
      </c>
      <c r="F422" s="86"/>
    </row>
    <row r="423" spans="1:6" s="6" customFormat="1" x14ac:dyDescent="0.2">
      <c r="A423" s="20" t="s">
        <v>335</v>
      </c>
      <c r="B423" s="57" t="s">
        <v>495</v>
      </c>
      <c r="C423" s="64" t="s">
        <v>348</v>
      </c>
      <c r="D423" s="105" t="s">
        <v>391</v>
      </c>
      <c r="E423" s="56">
        <v>393.05972846889006</v>
      </c>
      <c r="F423" s="86"/>
    </row>
    <row r="424" spans="1:6" x14ac:dyDescent="0.2">
      <c r="A424" s="22" t="s">
        <v>335</v>
      </c>
      <c r="B424" s="72" t="s">
        <v>496</v>
      </c>
      <c r="C424" s="83" t="s">
        <v>348</v>
      </c>
      <c r="D424" s="98" t="s">
        <v>662</v>
      </c>
      <c r="E424" s="73">
        <v>400.18709908168444</v>
      </c>
      <c r="F424" s="86"/>
    </row>
    <row r="425" spans="1:6" s="6" customFormat="1" x14ac:dyDescent="0.2">
      <c r="A425" s="20" t="s">
        <v>335</v>
      </c>
      <c r="B425" s="6" t="s">
        <v>497</v>
      </c>
      <c r="C425" s="64" t="s">
        <v>348</v>
      </c>
      <c r="D425" s="105" t="s">
        <v>611</v>
      </c>
      <c r="E425" s="56">
        <v>460.12248201838605</v>
      </c>
      <c r="F425" s="86"/>
    </row>
    <row r="426" spans="1:6" x14ac:dyDescent="0.2">
      <c r="A426" s="22" t="s">
        <v>335</v>
      </c>
      <c r="B426" s="68" t="s">
        <v>498</v>
      </c>
      <c r="C426" s="83" t="s">
        <v>348</v>
      </c>
      <c r="D426" s="98" t="s">
        <v>1232</v>
      </c>
      <c r="E426" s="73">
        <v>467.6105389546679</v>
      </c>
      <c r="F426" s="86"/>
    </row>
    <row r="427" spans="1:6" x14ac:dyDescent="0.2">
      <c r="A427" s="9" t="s">
        <v>1589</v>
      </c>
      <c r="B427" s="7"/>
      <c r="C427" s="8"/>
      <c r="D427" s="113"/>
      <c r="E427" s="141"/>
    </row>
    <row r="428" spans="1:6" x14ac:dyDescent="0.2">
      <c r="A428" s="21" t="s">
        <v>202</v>
      </c>
      <c r="B428" s="57" t="s">
        <v>494</v>
      </c>
      <c r="C428" s="65" t="s">
        <v>341</v>
      </c>
      <c r="D428" s="99" t="s">
        <v>203</v>
      </c>
      <c r="E428" s="136">
        <v>285.37654543303319</v>
      </c>
    </row>
    <row r="429" spans="1:6" x14ac:dyDescent="0.2">
      <c r="A429" s="22" t="s">
        <v>202</v>
      </c>
      <c r="B429" s="72" t="s">
        <v>495</v>
      </c>
      <c r="C429" s="83" t="s">
        <v>341</v>
      </c>
      <c r="D429" s="98" t="s">
        <v>204</v>
      </c>
      <c r="E429" s="73">
        <v>285.37654543303319</v>
      </c>
    </row>
    <row r="430" spans="1:6" x14ac:dyDescent="0.2">
      <c r="A430" s="21" t="s">
        <v>202</v>
      </c>
      <c r="B430" s="57" t="s">
        <v>496</v>
      </c>
      <c r="C430" s="65" t="s">
        <v>341</v>
      </c>
      <c r="D430" s="99" t="s">
        <v>205</v>
      </c>
      <c r="E430" s="136">
        <v>292.30232532671994</v>
      </c>
    </row>
    <row r="431" spans="1:6" x14ac:dyDescent="0.2">
      <c r="A431" s="22" t="s">
        <v>206</v>
      </c>
      <c r="B431" s="72" t="s">
        <v>494</v>
      </c>
      <c r="C431" s="83" t="s">
        <v>346</v>
      </c>
      <c r="D431" s="98" t="s">
        <v>207</v>
      </c>
      <c r="E431" s="73">
        <v>329.59829531321975</v>
      </c>
    </row>
    <row r="432" spans="1:6" x14ac:dyDescent="0.2">
      <c r="A432" s="21" t="s">
        <v>206</v>
      </c>
      <c r="B432" s="57" t="s">
        <v>495</v>
      </c>
      <c r="C432" s="65" t="s">
        <v>346</v>
      </c>
      <c r="D432" s="99" t="s">
        <v>208</v>
      </c>
      <c r="E432" s="136">
        <v>329.59829531321975</v>
      </c>
    </row>
    <row r="433" spans="1:5" x14ac:dyDescent="0.2">
      <c r="A433" s="22" t="s">
        <v>206</v>
      </c>
      <c r="B433" s="72" t="s">
        <v>496</v>
      </c>
      <c r="C433" s="83" t="s">
        <v>346</v>
      </c>
      <c r="D433" s="98" t="s">
        <v>209</v>
      </c>
      <c r="E433" s="73">
        <v>339.0190766592907</v>
      </c>
    </row>
    <row r="434" spans="1:5" x14ac:dyDescent="0.2">
      <c r="A434" s="20" t="s">
        <v>210</v>
      </c>
      <c r="B434" s="6" t="s">
        <v>497</v>
      </c>
      <c r="C434" s="64" t="s">
        <v>341</v>
      </c>
      <c r="D434" s="105" t="s">
        <v>211</v>
      </c>
      <c r="E434" s="56">
        <v>346.53726576482433</v>
      </c>
    </row>
    <row r="435" spans="1:5" s="6" customFormat="1" x14ac:dyDescent="0.2">
      <c r="A435" s="19" t="s">
        <v>210</v>
      </c>
      <c r="B435" s="68" t="s">
        <v>498</v>
      </c>
      <c r="C435" s="84" t="s">
        <v>341</v>
      </c>
      <c r="D435" s="100" t="s">
        <v>212</v>
      </c>
      <c r="E435" s="71">
        <v>379.6335214839367</v>
      </c>
    </row>
    <row r="436" spans="1:5" x14ac:dyDescent="0.2">
      <c r="A436" s="20" t="s">
        <v>210</v>
      </c>
      <c r="B436" s="6" t="s">
        <v>733</v>
      </c>
      <c r="C436" s="64" t="s">
        <v>341</v>
      </c>
      <c r="D436" s="105" t="s">
        <v>213</v>
      </c>
      <c r="E436" s="56">
        <v>390.87208960245891</v>
      </c>
    </row>
    <row r="437" spans="1:5" s="6" customFormat="1" x14ac:dyDescent="0.2">
      <c r="A437" s="19" t="s">
        <v>210</v>
      </c>
      <c r="B437" s="68" t="s">
        <v>499</v>
      </c>
      <c r="C437" s="84" t="s">
        <v>341</v>
      </c>
      <c r="D437" s="100" t="s">
        <v>214</v>
      </c>
      <c r="E437" s="71">
        <v>398.96916820753592</v>
      </c>
    </row>
    <row r="438" spans="1:5" x14ac:dyDescent="0.2">
      <c r="A438" s="20" t="s">
        <v>215</v>
      </c>
      <c r="B438" s="6" t="s">
        <v>497</v>
      </c>
      <c r="C438" s="64" t="s">
        <v>346</v>
      </c>
      <c r="D438" s="105" t="s">
        <v>216</v>
      </c>
      <c r="E438" s="56">
        <v>406.44679817615889</v>
      </c>
    </row>
    <row r="439" spans="1:5" s="6" customFormat="1" x14ac:dyDescent="0.2">
      <c r="A439" s="19" t="s">
        <v>215</v>
      </c>
      <c r="B439" s="68" t="s">
        <v>498</v>
      </c>
      <c r="C439" s="84" t="s">
        <v>346</v>
      </c>
      <c r="D439" s="100" t="s">
        <v>217</v>
      </c>
      <c r="E439" s="71">
        <v>414.27839879418411</v>
      </c>
    </row>
    <row r="440" spans="1:5" x14ac:dyDescent="0.2">
      <c r="A440" s="21" t="s">
        <v>218</v>
      </c>
      <c r="B440" s="57" t="s">
        <v>542</v>
      </c>
      <c r="C440" s="65" t="s">
        <v>545</v>
      </c>
      <c r="D440" s="99" t="s">
        <v>219</v>
      </c>
      <c r="E440" s="136">
        <v>589.50861902536712</v>
      </c>
    </row>
    <row r="441" spans="1:5" s="6" customFormat="1" x14ac:dyDescent="0.2">
      <c r="A441" s="22" t="s">
        <v>218</v>
      </c>
      <c r="B441" s="72" t="s">
        <v>543</v>
      </c>
      <c r="C441" s="83" t="s">
        <v>545</v>
      </c>
      <c r="D441" s="98" t="s">
        <v>220</v>
      </c>
      <c r="E441" s="73">
        <v>589.50861902536712</v>
      </c>
    </row>
    <row r="442" spans="1:5" x14ac:dyDescent="0.2">
      <c r="A442" s="21" t="s">
        <v>218</v>
      </c>
      <c r="B442" s="57" t="s">
        <v>544</v>
      </c>
      <c r="C442" s="65" t="s">
        <v>545</v>
      </c>
      <c r="D442" s="99" t="s">
        <v>221</v>
      </c>
      <c r="E442" s="136">
        <v>611.70552849830131</v>
      </c>
    </row>
    <row r="443" spans="1:5" s="6" customFormat="1" x14ac:dyDescent="0.2">
      <c r="A443" s="22" t="s">
        <v>222</v>
      </c>
      <c r="B443" s="72" t="s">
        <v>542</v>
      </c>
      <c r="C443" s="83" t="s">
        <v>546</v>
      </c>
      <c r="D443" s="98" t="s">
        <v>223</v>
      </c>
      <c r="E443" s="73">
        <v>628.52527966868388</v>
      </c>
    </row>
    <row r="444" spans="1:5" x14ac:dyDescent="0.2">
      <c r="A444" s="21" t="s">
        <v>222</v>
      </c>
      <c r="B444" s="57" t="s">
        <v>543</v>
      </c>
      <c r="C444" s="65" t="s">
        <v>546</v>
      </c>
      <c r="D444" s="99" t="s">
        <v>224</v>
      </c>
      <c r="E444" s="136">
        <v>654.50770858661451</v>
      </c>
    </row>
    <row r="445" spans="1:5" s="6" customFormat="1" x14ac:dyDescent="0.2">
      <c r="A445" s="22" t="s">
        <v>222</v>
      </c>
      <c r="B445" s="72" t="s">
        <v>544</v>
      </c>
      <c r="C445" s="83" t="s">
        <v>546</v>
      </c>
      <c r="D445" s="98"/>
      <c r="E445" s="73">
        <v>676.40349719460562</v>
      </c>
    </row>
    <row r="446" spans="1:5" s="6" customFormat="1" x14ac:dyDescent="0.2">
      <c r="A446" s="20" t="s">
        <v>729</v>
      </c>
      <c r="B446" s="6" t="s">
        <v>494</v>
      </c>
      <c r="C446" s="64" t="s">
        <v>731</v>
      </c>
      <c r="D446" s="105" t="s">
        <v>1233</v>
      </c>
      <c r="E446" s="56">
        <v>362.02439413384775</v>
      </c>
    </row>
    <row r="447" spans="1:5" s="6" customFormat="1" x14ac:dyDescent="0.2">
      <c r="A447" s="22" t="s">
        <v>729</v>
      </c>
      <c r="B447" s="72" t="s">
        <v>495</v>
      </c>
      <c r="C447" s="83" t="s">
        <v>731</v>
      </c>
      <c r="D447" s="98" t="s">
        <v>1234</v>
      </c>
      <c r="E447" s="73">
        <v>362.02439413384775</v>
      </c>
    </row>
    <row r="448" spans="1:5" s="6" customFormat="1" x14ac:dyDescent="0.2">
      <c r="A448" s="20" t="s">
        <v>729</v>
      </c>
      <c r="B448" s="6" t="s">
        <v>496</v>
      </c>
      <c r="C448" s="64" t="s">
        <v>731</v>
      </c>
      <c r="D448" s="105" t="s">
        <v>1235</v>
      </c>
      <c r="E448" s="56">
        <v>368.95017402753462</v>
      </c>
    </row>
    <row r="449" spans="1:6" s="6" customFormat="1" x14ac:dyDescent="0.2">
      <c r="A449" s="22" t="s">
        <v>730</v>
      </c>
      <c r="B449" s="72" t="s">
        <v>494</v>
      </c>
      <c r="C449" s="83" t="s">
        <v>732</v>
      </c>
      <c r="D449" s="98"/>
      <c r="E449" s="73">
        <v>408.26319266405579</v>
      </c>
    </row>
    <row r="450" spans="1:6" s="6" customFormat="1" x14ac:dyDescent="0.2">
      <c r="A450" s="20" t="s">
        <v>730</v>
      </c>
      <c r="B450" s="6" t="s">
        <v>495</v>
      </c>
      <c r="C450" s="64" t="s">
        <v>732</v>
      </c>
      <c r="D450" s="105" t="s">
        <v>1236</v>
      </c>
      <c r="E450" s="56">
        <v>408.26319266405579</v>
      </c>
    </row>
    <row r="451" spans="1:6" s="6" customFormat="1" x14ac:dyDescent="0.2">
      <c r="A451" s="22" t="s">
        <v>730</v>
      </c>
      <c r="B451" s="72" t="s">
        <v>496</v>
      </c>
      <c r="C451" s="83" t="s">
        <v>732</v>
      </c>
      <c r="D451" s="98"/>
      <c r="E451" s="73">
        <v>417.6839740101268</v>
      </c>
    </row>
    <row r="452" spans="1:6" s="6" customFormat="1" x14ac:dyDescent="0.2">
      <c r="A452" s="20" t="s">
        <v>734</v>
      </c>
      <c r="B452" s="6" t="s">
        <v>497</v>
      </c>
      <c r="C452" s="64" t="s">
        <v>736</v>
      </c>
      <c r="D452" s="105" t="s">
        <v>1237</v>
      </c>
      <c r="E452" s="56">
        <v>432.26010778381954</v>
      </c>
    </row>
    <row r="453" spans="1:6" s="6" customFormat="1" x14ac:dyDescent="0.2">
      <c r="A453" s="22" t="s">
        <v>734</v>
      </c>
      <c r="B453" s="72" t="s">
        <v>498</v>
      </c>
      <c r="C453" s="83" t="s">
        <v>736</v>
      </c>
      <c r="D453" s="98" t="s">
        <v>1238</v>
      </c>
      <c r="E453" s="73">
        <v>452.42979785007276</v>
      </c>
    </row>
    <row r="454" spans="1:6" s="6" customFormat="1" x14ac:dyDescent="0.2">
      <c r="A454" s="20" t="s">
        <v>734</v>
      </c>
      <c r="B454" s="6" t="s">
        <v>733</v>
      </c>
      <c r="C454" s="64" t="s">
        <v>736</v>
      </c>
      <c r="D454" s="105"/>
      <c r="E454" s="142">
        <v>489.33964296000011</v>
      </c>
    </row>
    <row r="455" spans="1:6" s="6" customFormat="1" x14ac:dyDescent="0.2">
      <c r="A455" s="22" t="s">
        <v>734</v>
      </c>
      <c r="B455" s="72" t="s">
        <v>499</v>
      </c>
      <c r="C455" s="83" t="s">
        <v>736</v>
      </c>
      <c r="D455" s="98"/>
      <c r="E455" s="143">
        <v>490.11891920639999</v>
      </c>
    </row>
    <row r="456" spans="1:6" s="6" customFormat="1" x14ac:dyDescent="0.2">
      <c r="A456" s="20" t="s">
        <v>735</v>
      </c>
      <c r="B456" s="6" t="s">
        <v>497</v>
      </c>
      <c r="C456" s="64" t="s">
        <v>737</v>
      </c>
      <c r="D456" s="105"/>
      <c r="E456" s="56">
        <v>499.20517557145081</v>
      </c>
    </row>
    <row r="457" spans="1:6" s="6" customFormat="1" x14ac:dyDescent="0.2">
      <c r="A457" s="22" t="s">
        <v>735</v>
      </c>
      <c r="B457" s="72" t="s">
        <v>498</v>
      </c>
      <c r="C457" s="83" t="s">
        <v>737</v>
      </c>
      <c r="D457" s="98"/>
      <c r="E457" s="73">
        <v>502.45691219340773</v>
      </c>
    </row>
    <row r="458" spans="1:6" s="6" customFormat="1" x14ac:dyDescent="0.2">
      <c r="A458" s="20" t="s">
        <v>738</v>
      </c>
      <c r="B458" s="6" t="s">
        <v>542</v>
      </c>
      <c r="C458" s="64" t="s">
        <v>740</v>
      </c>
      <c r="D458" s="105" t="s">
        <v>1239</v>
      </c>
      <c r="E458" s="56">
        <v>672.87608134813161</v>
      </c>
    </row>
    <row r="459" spans="1:6" s="6" customFormat="1" x14ac:dyDescent="0.2">
      <c r="A459" s="22" t="s">
        <v>738</v>
      </c>
      <c r="B459" s="72" t="s">
        <v>543</v>
      </c>
      <c r="C459" s="83" t="s">
        <v>740</v>
      </c>
      <c r="D459" s="98"/>
      <c r="E459" s="73">
        <v>672.87608134813161</v>
      </c>
    </row>
    <row r="460" spans="1:6" s="6" customFormat="1" x14ac:dyDescent="0.2">
      <c r="A460" s="20" t="s">
        <v>738</v>
      </c>
      <c r="B460" s="6" t="s">
        <v>544</v>
      </c>
      <c r="C460" s="64" t="s">
        <v>740</v>
      </c>
      <c r="D460" s="105" t="s">
        <v>1240</v>
      </c>
      <c r="E460" s="56">
        <v>695.07299082106545</v>
      </c>
    </row>
    <row r="461" spans="1:6" s="6" customFormat="1" x14ac:dyDescent="0.2">
      <c r="A461" s="22" t="s">
        <v>739</v>
      </c>
      <c r="B461" s="72" t="s">
        <v>542</v>
      </c>
      <c r="C461" s="83" t="s">
        <v>741</v>
      </c>
      <c r="D461" s="98" t="s">
        <v>1241</v>
      </c>
      <c r="E461" s="73">
        <v>714.42215725696872</v>
      </c>
      <c r="F461" s="89"/>
    </row>
    <row r="462" spans="1:6" s="6" customFormat="1" x14ac:dyDescent="0.2">
      <c r="A462" s="20" t="s">
        <v>739</v>
      </c>
      <c r="B462" s="6" t="s">
        <v>543</v>
      </c>
      <c r="C462" s="64" t="s">
        <v>741</v>
      </c>
      <c r="D462" s="105" t="s">
        <v>1242</v>
      </c>
      <c r="E462" s="56">
        <v>740.40458617489901</v>
      </c>
      <c r="F462" s="89"/>
    </row>
    <row r="463" spans="1:6" s="6" customFormat="1" x14ac:dyDescent="0.2">
      <c r="A463" s="22" t="s">
        <v>739</v>
      </c>
      <c r="B463" s="72" t="s">
        <v>544</v>
      </c>
      <c r="C463" s="83" t="s">
        <v>741</v>
      </c>
      <c r="D463" s="98" t="s">
        <v>1243</v>
      </c>
      <c r="E463" s="73">
        <v>762.30037478289034</v>
      </c>
      <c r="F463" s="89"/>
    </row>
    <row r="464" spans="1:6" x14ac:dyDescent="0.2">
      <c r="A464" s="9" t="s">
        <v>2242</v>
      </c>
      <c r="B464" s="7"/>
      <c r="C464" s="8"/>
      <c r="D464" s="113"/>
      <c r="E464" s="141"/>
    </row>
    <row r="465" spans="1:6" s="6" customFormat="1" x14ac:dyDescent="0.2">
      <c r="A465" s="20" t="s">
        <v>2243</v>
      </c>
      <c r="B465" s="6" t="s">
        <v>494</v>
      </c>
      <c r="C465" s="64" t="s">
        <v>2244</v>
      </c>
      <c r="D465" s="105" t="s">
        <v>2246</v>
      </c>
      <c r="E465" s="56">
        <v>433.01972846889004</v>
      </c>
    </row>
    <row r="466" spans="1:6" s="6" customFormat="1" x14ac:dyDescent="0.2">
      <c r="A466" s="22" t="s">
        <v>2243</v>
      </c>
      <c r="B466" s="72" t="s">
        <v>495</v>
      </c>
      <c r="C466" s="83" t="s">
        <v>2244</v>
      </c>
      <c r="D466" s="98" t="s">
        <v>2247</v>
      </c>
      <c r="E466" s="73">
        <v>433.01972846889004</v>
      </c>
    </row>
    <row r="467" spans="1:6" s="6" customFormat="1" x14ac:dyDescent="0.2">
      <c r="A467" s="20" t="s">
        <v>2243</v>
      </c>
      <c r="B467" s="6" t="s">
        <v>496</v>
      </c>
      <c r="C467" s="64" t="s">
        <v>2244</v>
      </c>
      <c r="D467" s="105" t="s">
        <v>2248</v>
      </c>
      <c r="E467" s="56">
        <v>440.14709908168442</v>
      </c>
    </row>
    <row r="468" spans="1:6" s="6" customFormat="1" x14ac:dyDescent="0.2">
      <c r="A468" s="22" t="s">
        <v>2243</v>
      </c>
      <c r="B468" s="72" t="s">
        <v>497</v>
      </c>
      <c r="C468" s="83" t="s">
        <v>2244</v>
      </c>
      <c r="D468" s="98" t="s">
        <v>2249</v>
      </c>
      <c r="E468" s="73">
        <v>507.02248201838603</v>
      </c>
    </row>
    <row r="469" spans="1:6" s="6" customFormat="1" x14ac:dyDescent="0.2">
      <c r="A469" s="20" t="s">
        <v>2243</v>
      </c>
      <c r="B469" s="6" t="s">
        <v>498</v>
      </c>
      <c r="C469" s="64" t="s">
        <v>2244</v>
      </c>
      <c r="D469" s="105" t="s">
        <v>2250</v>
      </c>
      <c r="E469" s="56">
        <v>514.51053895466794</v>
      </c>
    </row>
    <row r="470" spans="1:6" s="6" customFormat="1" x14ac:dyDescent="0.2">
      <c r="A470" s="22" t="s">
        <v>2245</v>
      </c>
      <c r="B470" s="72" t="s">
        <v>542</v>
      </c>
      <c r="C470" s="83" t="s">
        <v>2244</v>
      </c>
      <c r="D470" s="98" t="s">
        <v>2251</v>
      </c>
      <c r="E470" s="73">
        <v>794.46215725696868</v>
      </c>
    </row>
    <row r="471" spans="1:6" s="6" customFormat="1" x14ac:dyDescent="0.2">
      <c r="A471" s="20" t="s">
        <v>2245</v>
      </c>
      <c r="B471" s="6" t="s">
        <v>543</v>
      </c>
      <c r="C471" s="64" t="s">
        <v>2244</v>
      </c>
      <c r="D471" s="105" t="s">
        <v>2252</v>
      </c>
      <c r="E471" s="56">
        <v>820.44458617489897</v>
      </c>
    </row>
    <row r="472" spans="1:6" s="6" customFormat="1" x14ac:dyDescent="0.2">
      <c r="A472" s="22" t="s">
        <v>2245</v>
      </c>
      <c r="B472" s="72" t="s">
        <v>544</v>
      </c>
      <c r="C472" s="83" t="s">
        <v>2244</v>
      </c>
      <c r="D472" s="98" t="s">
        <v>2253</v>
      </c>
      <c r="E472" s="73">
        <v>842.34037478289031</v>
      </c>
    </row>
    <row r="473" spans="1:6" s="6" customFormat="1" x14ac:dyDescent="0.2">
      <c r="A473" s="9" t="s">
        <v>1591</v>
      </c>
      <c r="B473" s="7"/>
      <c r="C473" s="8"/>
      <c r="D473" s="113"/>
      <c r="E473" s="141"/>
    </row>
    <row r="474" spans="1:6" s="6" customFormat="1" x14ac:dyDescent="0.2">
      <c r="A474" s="20" t="s">
        <v>1181</v>
      </c>
      <c r="B474" s="57" t="s">
        <v>490</v>
      </c>
      <c r="C474" s="64" t="s">
        <v>1183</v>
      </c>
      <c r="D474" s="105"/>
      <c r="E474" s="56">
        <v>429.16367024999994</v>
      </c>
    </row>
    <row r="475" spans="1:6" s="6" customFormat="1" x14ac:dyDescent="0.2">
      <c r="A475" s="22" t="s">
        <v>1181</v>
      </c>
      <c r="B475" s="72" t="s">
        <v>491</v>
      </c>
      <c r="C475" s="83" t="s">
        <v>1183</v>
      </c>
      <c r="D475" s="98"/>
      <c r="E475" s="73">
        <v>451.26231622500001</v>
      </c>
    </row>
    <row r="476" spans="1:6" s="6" customFormat="1" x14ac:dyDescent="0.2">
      <c r="A476" s="20" t="s">
        <v>1181</v>
      </c>
      <c r="B476" s="6" t="s">
        <v>540</v>
      </c>
      <c r="C476" s="64" t="s">
        <v>1183</v>
      </c>
      <c r="D476" s="105"/>
      <c r="E476" s="56">
        <v>529.52</v>
      </c>
    </row>
    <row r="477" spans="1:6" s="6" customFormat="1" x14ac:dyDescent="0.2">
      <c r="A477" s="22" t="s">
        <v>1181</v>
      </c>
      <c r="B477" s="72" t="s">
        <v>541</v>
      </c>
      <c r="C477" s="83" t="s">
        <v>1183</v>
      </c>
      <c r="D477" s="98"/>
      <c r="E477" s="73">
        <v>549.15</v>
      </c>
    </row>
    <row r="478" spans="1:6" s="6" customFormat="1" x14ac:dyDescent="0.2">
      <c r="A478" s="20" t="s">
        <v>1182</v>
      </c>
      <c r="B478" s="57" t="s">
        <v>490</v>
      </c>
      <c r="C478" s="64" t="s">
        <v>1184</v>
      </c>
      <c r="D478" s="105" t="s">
        <v>1185</v>
      </c>
      <c r="E478" s="56">
        <v>534.07034520000002</v>
      </c>
      <c r="F478" s="89"/>
    </row>
    <row r="479" spans="1:6" s="6" customFormat="1" x14ac:dyDescent="0.2">
      <c r="A479" s="22" t="s">
        <v>1182</v>
      </c>
      <c r="B479" s="72" t="s">
        <v>491</v>
      </c>
      <c r="C479" s="83" t="s">
        <v>1184</v>
      </c>
      <c r="D479" s="98" t="s">
        <v>1640</v>
      </c>
      <c r="E479" s="73">
        <v>551.41127002499991</v>
      </c>
      <c r="F479" s="89"/>
    </row>
    <row r="480" spans="1:6" s="6" customFormat="1" x14ac:dyDescent="0.2">
      <c r="A480" s="20" t="s">
        <v>1182</v>
      </c>
      <c r="B480" s="6" t="s">
        <v>540</v>
      </c>
      <c r="C480" s="64" t="s">
        <v>1184</v>
      </c>
      <c r="D480" s="105" t="s">
        <v>2255</v>
      </c>
      <c r="E480" s="56">
        <v>628.19000000000005</v>
      </c>
      <c r="F480" s="89"/>
    </row>
    <row r="481" spans="1:6" s="6" customFormat="1" x14ac:dyDescent="0.2">
      <c r="A481" s="22" t="s">
        <v>1182</v>
      </c>
      <c r="B481" s="72" t="s">
        <v>541</v>
      </c>
      <c r="C481" s="83" t="s">
        <v>1184</v>
      </c>
      <c r="D481" s="98" t="s">
        <v>2254</v>
      </c>
      <c r="E481" s="73">
        <v>647.82000000000005</v>
      </c>
    </row>
    <row r="482" spans="1:6" s="6" customFormat="1" x14ac:dyDescent="0.2">
      <c r="A482" s="20" t="s">
        <v>1826</v>
      </c>
      <c r="B482" s="6" t="s">
        <v>490</v>
      </c>
      <c r="C482" s="64" t="s">
        <v>1183</v>
      </c>
      <c r="D482" s="105"/>
      <c r="E482" s="56">
        <v>450.6218537625</v>
      </c>
    </row>
    <row r="483" spans="1:6" s="6" customFormat="1" x14ac:dyDescent="0.2">
      <c r="A483" s="22" t="s">
        <v>1826</v>
      </c>
      <c r="B483" s="72" t="s">
        <v>491</v>
      </c>
      <c r="C483" s="83" t="s">
        <v>1183</v>
      </c>
      <c r="D483" s="98"/>
      <c r="E483" s="73">
        <v>473.82543203625005</v>
      </c>
    </row>
    <row r="484" spans="1:6" s="6" customFormat="1" x14ac:dyDescent="0.2">
      <c r="A484" s="20" t="s">
        <v>1826</v>
      </c>
      <c r="B484" s="6" t="s">
        <v>540</v>
      </c>
      <c r="C484" s="64" t="s">
        <v>1183</v>
      </c>
      <c r="D484" s="105"/>
      <c r="E484" s="56">
        <v>560.92999999999995</v>
      </c>
    </row>
    <row r="485" spans="1:6" s="6" customFormat="1" x14ac:dyDescent="0.2">
      <c r="A485" s="22" t="s">
        <v>1826</v>
      </c>
      <c r="B485" s="72" t="s">
        <v>541</v>
      </c>
      <c r="C485" s="83" t="s">
        <v>1183</v>
      </c>
      <c r="D485" s="98"/>
      <c r="E485" s="73">
        <v>581.54</v>
      </c>
    </row>
    <row r="486" spans="1:6" s="6" customFormat="1" x14ac:dyDescent="0.2">
      <c r="A486" s="20" t="s">
        <v>1827</v>
      </c>
      <c r="B486" s="6" t="s">
        <v>490</v>
      </c>
      <c r="C486" s="64" t="s">
        <v>1184</v>
      </c>
      <c r="D486" s="105" t="s">
        <v>1828</v>
      </c>
      <c r="E486" s="56">
        <v>560.77386246000015</v>
      </c>
      <c r="F486" s="89"/>
    </row>
    <row r="487" spans="1:6" s="6" customFormat="1" x14ac:dyDescent="0.2">
      <c r="A487" s="22" t="s">
        <v>1827</v>
      </c>
      <c r="B487" s="72" t="s">
        <v>491</v>
      </c>
      <c r="C487" s="83" t="s">
        <v>1184</v>
      </c>
      <c r="D487" s="98" t="s">
        <v>1829</v>
      </c>
      <c r="E487" s="73">
        <v>578.98183352624994</v>
      </c>
      <c r="F487" s="89"/>
    </row>
    <row r="488" spans="1:6" s="6" customFormat="1" x14ac:dyDescent="0.2">
      <c r="A488" s="20" t="s">
        <v>1827</v>
      </c>
      <c r="B488" s="6" t="s">
        <v>540</v>
      </c>
      <c r="C488" s="64" t="s">
        <v>1184</v>
      </c>
      <c r="D488" s="105"/>
      <c r="E488" s="56">
        <v>659.6</v>
      </c>
      <c r="F488" s="89"/>
    </row>
    <row r="489" spans="1:6" s="6" customFormat="1" x14ac:dyDescent="0.2">
      <c r="A489" s="22" t="s">
        <v>1827</v>
      </c>
      <c r="B489" s="72" t="s">
        <v>541</v>
      </c>
      <c r="C489" s="83" t="s">
        <v>1184</v>
      </c>
      <c r="D489" s="98"/>
      <c r="E489" s="73">
        <v>680.21</v>
      </c>
      <c r="F489" s="89"/>
    </row>
    <row r="490" spans="1:6" s="6" customFormat="1" x14ac:dyDescent="0.2">
      <c r="A490" s="9" t="s">
        <v>1778</v>
      </c>
      <c r="B490" s="7"/>
      <c r="C490" s="8"/>
      <c r="D490" s="113"/>
      <c r="E490" s="141"/>
    </row>
    <row r="491" spans="1:6" s="6" customFormat="1" x14ac:dyDescent="0.2">
      <c r="A491" s="20" t="s">
        <v>1186</v>
      </c>
      <c r="B491" s="6" t="s">
        <v>513</v>
      </c>
      <c r="C491" s="64" t="s">
        <v>1191</v>
      </c>
      <c r="D491" s="105" t="s">
        <v>1195</v>
      </c>
      <c r="E491" s="56">
        <v>1250.4310050000001</v>
      </c>
    </row>
    <row r="492" spans="1:6" s="6" customFormat="1" x14ac:dyDescent="0.2">
      <c r="A492" s="22" t="s">
        <v>1187</v>
      </c>
      <c r="B492" s="72" t="s">
        <v>513</v>
      </c>
      <c r="C492" s="83" t="s">
        <v>1192</v>
      </c>
      <c r="D492" s="98" t="s">
        <v>2209</v>
      </c>
      <c r="E492" s="73">
        <v>1865.9245000000001</v>
      </c>
    </row>
    <row r="493" spans="1:6" s="6" customFormat="1" x14ac:dyDescent="0.2">
      <c r="A493" s="20" t="s">
        <v>1188</v>
      </c>
      <c r="B493" s="6" t="s">
        <v>513</v>
      </c>
      <c r="C493" s="64" t="s">
        <v>1193</v>
      </c>
      <c r="D493" s="105" t="s">
        <v>1194</v>
      </c>
      <c r="E493" s="56">
        <v>1585.2556</v>
      </c>
    </row>
    <row r="494" spans="1:6" s="6" customFormat="1" x14ac:dyDescent="0.2">
      <c r="A494" s="22" t="s">
        <v>1189</v>
      </c>
      <c r="B494" s="72" t="s">
        <v>515</v>
      </c>
      <c r="C494" s="83" t="s">
        <v>1191</v>
      </c>
      <c r="D494" s="98" t="s">
        <v>1244</v>
      </c>
      <c r="E494" s="73">
        <v>1446.7341000000001</v>
      </c>
    </row>
    <row r="495" spans="1:6" s="6" customFormat="1" x14ac:dyDescent="0.2">
      <c r="A495" s="20" t="s">
        <v>1627</v>
      </c>
      <c r="B495" s="6" t="s">
        <v>515</v>
      </c>
      <c r="C495" s="64" t="s">
        <v>1192</v>
      </c>
      <c r="D495" s="105" t="s">
        <v>2208</v>
      </c>
      <c r="E495" s="56">
        <v>1961.8341</v>
      </c>
    </row>
    <row r="496" spans="1:6" s="6" customFormat="1" x14ac:dyDescent="0.2">
      <c r="A496" s="22" t="s">
        <v>1462</v>
      </c>
      <c r="B496" s="72" t="s">
        <v>515</v>
      </c>
      <c r="C496" s="83" t="s">
        <v>1464</v>
      </c>
      <c r="D496" s="98" t="s">
        <v>1470</v>
      </c>
      <c r="E496" s="73">
        <v>1217.0885820000001</v>
      </c>
    </row>
    <row r="497" spans="1:5" s="6" customFormat="1" x14ac:dyDescent="0.2">
      <c r="A497" s="20" t="s">
        <v>1463</v>
      </c>
      <c r="B497" s="6" t="s">
        <v>515</v>
      </c>
      <c r="C497" s="64" t="s">
        <v>1465</v>
      </c>
      <c r="D497" s="105"/>
      <c r="E497" s="56">
        <v>1456.6323873599999</v>
      </c>
    </row>
    <row r="498" spans="1:5" s="6" customFormat="1" x14ac:dyDescent="0.2">
      <c r="A498" s="22" t="s">
        <v>1455</v>
      </c>
      <c r="B498" s="72" t="s">
        <v>515</v>
      </c>
      <c r="C498" s="83" t="s">
        <v>1457</v>
      </c>
      <c r="D498" s="98" t="s">
        <v>1641</v>
      </c>
      <c r="E498" s="73">
        <v>1438.7360100000001</v>
      </c>
    </row>
    <row r="499" spans="1:5" s="6" customFormat="1" x14ac:dyDescent="0.2">
      <c r="A499" s="20" t="s">
        <v>1456</v>
      </c>
      <c r="B499" s="6" t="s">
        <v>515</v>
      </c>
      <c r="C499" s="64" t="s">
        <v>1458</v>
      </c>
      <c r="D499" s="105" t="s">
        <v>2256</v>
      </c>
      <c r="E499" s="56">
        <v>1817.3861219999999</v>
      </c>
    </row>
    <row r="500" spans="1:5" s="6" customFormat="1" x14ac:dyDescent="0.2">
      <c r="A500" s="22" t="s">
        <v>1817</v>
      </c>
      <c r="B500" s="72" t="s">
        <v>1807</v>
      </c>
      <c r="C500" s="83" t="s">
        <v>1464</v>
      </c>
      <c r="D500" s="98"/>
      <c r="E500" s="73">
        <v>1762.85376</v>
      </c>
    </row>
    <row r="501" spans="1:5" s="6" customFormat="1" x14ac:dyDescent="0.2">
      <c r="A501" s="20" t="s">
        <v>1818</v>
      </c>
      <c r="B501" s="6" t="s">
        <v>1807</v>
      </c>
      <c r="C501" s="64" t="s">
        <v>1465</v>
      </c>
      <c r="D501" s="105"/>
      <c r="E501" s="56">
        <v>2435.3724000000002</v>
      </c>
    </row>
    <row r="502" spans="1:5" s="6" customFormat="1" x14ac:dyDescent="0.2">
      <c r="A502" s="22" t="s">
        <v>1819</v>
      </c>
      <c r="B502" s="72" t="s">
        <v>1807</v>
      </c>
      <c r="C502" s="83" t="s">
        <v>1457</v>
      </c>
      <c r="D502" s="98" t="s">
        <v>2206</v>
      </c>
      <c r="E502" s="73">
        <v>1916.4168</v>
      </c>
    </row>
    <row r="503" spans="1:5" s="6" customFormat="1" x14ac:dyDescent="0.2">
      <c r="A503" s="20" t="s">
        <v>1820</v>
      </c>
      <c r="B503" s="6" t="s">
        <v>1807</v>
      </c>
      <c r="C503" s="64" t="s">
        <v>1458</v>
      </c>
      <c r="D503" s="105" t="s">
        <v>2558</v>
      </c>
      <c r="E503" s="56">
        <v>2636.7918</v>
      </c>
    </row>
    <row r="504" spans="1:5" s="6" customFormat="1" x14ac:dyDescent="0.2">
      <c r="A504" s="22" t="s">
        <v>1190</v>
      </c>
      <c r="B504" s="68" t="s">
        <v>516</v>
      </c>
      <c r="C504" s="83" t="s">
        <v>1191</v>
      </c>
      <c r="D504" s="98" t="s">
        <v>1453</v>
      </c>
      <c r="E504" s="73">
        <v>1787.0927880000002</v>
      </c>
    </row>
    <row r="505" spans="1:5" s="6" customFormat="1" x14ac:dyDescent="0.2">
      <c r="A505" s="20" t="s">
        <v>1459</v>
      </c>
      <c r="B505" s="57" t="s">
        <v>516</v>
      </c>
      <c r="C505" s="64" t="s">
        <v>1192</v>
      </c>
      <c r="D505" s="105"/>
      <c r="E505" s="56">
        <v>2410.4758980000001</v>
      </c>
    </row>
    <row r="506" spans="1:5" s="6" customFormat="1" x14ac:dyDescent="0.2">
      <c r="A506" s="22" t="s">
        <v>1190</v>
      </c>
      <c r="B506" s="72" t="s">
        <v>517</v>
      </c>
      <c r="C506" s="83" t="s">
        <v>1191</v>
      </c>
      <c r="D506" s="98" t="s">
        <v>1454</v>
      </c>
      <c r="E506" s="73">
        <v>2030.0308149999998</v>
      </c>
    </row>
    <row r="507" spans="1:5" s="6" customFormat="1" x14ac:dyDescent="0.2">
      <c r="A507" s="20" t="s">
        <v>1459</v>
      </c>
      <c r="B507" s="6" t="s">
        <v>517</v>
      </c>
      <c r="C507" s="64" t="s">
        <v>1192</v>
      </c>
      <c r="D507" s="105"/>
      <c r="E507" s="56">
        <v>2814.5245799999998</v>
      </c>
    </row>
    <row r="508" spans="1:5" s="6" customFormat="1" x14ac:dyDescent="0.2">
      <c r="A508" s="22" t="s">
        <v>1190</v>
      </c>
      <c r="B508" s="68" t="s">
        <v>518</v>
      </c>
      <c r="C508" s="83" t="s">
        <v>1191</v>
      </c>
      <c r="D508" s="98" t="s">
        <v>1460</v>
      </c>
      <c r="E508" s="73">
        <v>2134.5844999999999</v>
      </c>
    </row>
    <row r="509" spans="1:5" s="6" customFormat="1" x14ac:dyDescent="0.2">
      <c r="A509" s="20" t="s">
        <v>1459</v>
      </c>
      <c r="B509" s="57" t="s">
        <v>518</v>
      </c>
      <c r="C509" s="64" t="s">
        <v>1192</v>
      </c>
      <c r="D509" s="105" t="s">
        <v>2207</v>
      </c>
      <c r="E509" s="56">
        <v>2923.8388999999997</v>
      </c>
    </row>
    <row r="510" spans="1:5" s="6" customFormat="1" x14ac:dyDescent="0.2">
      <c r="A510" s="22" t="s">
        <v>1755</v>
      </c>
      <c r="B510" s="68" t="s">
        <v>515</v>
      </c>
      <c r="C510" s="83" t="s">
        <v>1464</v>
      </c>
      <c r="D510" s="98"/>
      <c r="E510" s="73">
        <v>1288.0763999999999</v>
      </c>
    </row>
    <row r="511" spans="1:5" s="6" customFormat="1" x14ac:dyDescent="0.2">
      <c r="A511" s="20" t="s">
        <v>1754</v>
      </c>
      <c r="B511" s="57" t="s">
        <v>515</v>
      </c>
      <c r="C511" s="64" t="s">
        <v>1465</v>
      </c>
      <c r="D511" s="105"/>
      <c r="E511" s="56">
        <v>1514.8938000000001</v>
      </c>
    </row>
    <row r="512" spans="1:5" s="6" customFormat="1" x14ac:dyDescent="0.2">
      <c r="A512" s="22" t="s">
        <v>1756</v>
      </c>
      <c r="B512" s="68" t="s">
        <v>515</v>
      </c>
      <c r="C512" s="83" t="s">
        <v>1457</v>
      </c>
      <c r="D512" s="98" t="s">
        <v>1759</v>
      </c>
      <c r="E512" s="73">
        <v>1496.289</v>
      </c>
    </row>
    <row r="513" spans="1:6" s="6" customFormat="1" x14ac:dyDescent="0.2">
      <c r="A513" s="20" t="s">
        <v>1757</v>
      </c>
      <c r="B513" s="57" t="s">
        <v>515</v>
      </c>
      <c r="C513" s="64" t="s">
        <v>1458</v>
      </c>
      <c r="D513" s="105" t="s">
        <v>1758</v>
      </c>
      <c r="E513" s="56">
        <v>1890.0804000000001</v>
      </c>
    </row>
    <row r="514" spans="1:6" s="6" customFormat="1" x14ac:dyDescent="0.2">
      <c r="A514" s="22" t="s">
        <v>1821</v>
      </c>
      <c r="B514" s="72" t="s">
        <v>1807</v>
      </c>
      <c r="C514" s="83" t="s">
        <v>1464</v>
      </c>
      <c r="D514" s="98"/>
      <c r="E514" s="73">
        <v>1935.144</v>
      </c>
    </row>
    <row r="515" spans="1:6" s="6" customFormat="1" x14ac:dyDescent="0.2">
      <c r="A515" s="20" t="s">
        <v>1822</v>
      </c>
      <c r="B515" s="6" t="s">
        <v>1807</v>
      </c>
      <c r="C515" s="64" t="s">
        <v>1465</v>
      </c>
      <c r="D515" s="105"/>
      <c r="E515" s="56">
        <v>2490.7175999999999</v>
      </c>
    </row>
    <row r="516" spans="1:6" s="6" customFormat="1" x14ac:dyDescent="0.2">
      <c r="A516" s="22" t="s">
        <v>1823</v>
      </c>
      <c r="B516" s="72" t="s">
        <v>1807</v>
      </c>
      <c r="C516" s="83" t="s">
        <v>1457</v>
      </c>
      <c r="D516" s="98" t="s">
        <v>2241</v>
      </c>
      <c r="E516" s="73">
        <v>2072.4767999999999</v>
      </c>
    </row>
    <row r="517" spans="1:6" s="6" customFormat="1" x14ac:dyDescent="0.2">
      <c r="A517" s="20" t="s">
        <v>1824</v>
      </c>
      <c r="B517" s="6" t="s">
        <v>1807</v>
      </c>
      <c r="C517" s="64" t="s">
        <v>1458</v>
      </c>
      <c r="D517" s="105"/>
      <c r="E517" s="56">
        <v>2696.7168000000001</v>
      </c>
    </row>
    <row r="518" spans="1:6" s="6" customFormat="1" x14ac:dyDescent="0.2">
      <c r="A518" s="22" t="s">
        <v>1769</v>
      </c>
      <c r="B518" s="68" t="s">
        <v>516</v>
      </c>
      <c r="C518" s="83" t="s">
        <v>1191</v>
      </c>
      <c r="D518" s="98" t="s">
        <v>1771</v>
      </c>
      <c r="E518" s="73">
        <v>1902.7622645152001</v>
      </c>
    </row>
    <row r="519" spans="1:6" s="6" customFormat="1" x14ac:dyDescent="0.2">
      <c r="A519" s="20" t="s">
        <v>1770</v>
      </c>
      <c r="B519" s="57" t="s">
        <v>516</v>
      </c>
      <c r="C519" s="64" t="s">
        <v>1192</v>
      </c>
      <c r="D519" s="105" t="s">
        <v>1772</v>
      </c>
      <c r="E519" s="56">
        <v>2531.9638832592</v>
      </c>
    </row>
    <row r="520" spans="1:6" s="6" customFormat="1" x14ac:dyDescent="0.2">
      <c r="A520" s="22" t="s">
        <v>1769</v>
      </c>
      <c r="B520" s="68" t="s">
        <v>517</v>
      </c>
      <c r="C520" s="83" t="s">
        <v>1191</v>
      </c>
      <c r="D520" s="98" t="s">
        <v>1773</v>
      </c>
      <c r="E520" s="73">
        <v>2111.2320476</v>
      </c>
    </row>
    <row r="521" spans="1:6" s="6" customFormat="1" x14ac:dyDescent="0.2">
      <c r="A521" s="20" t="s">
        <v>1770</v>
      </c>
      <c r="B521" s="57" t="s">
        <v>517</v>
      </c>
      <c r="C521" s="64" t="s">
        <v>1192</v>
      </c>
      <c r="D521" s="105"/>
      <c r="E521" s="56">
        <v>2927.1055631999998</v>
      </c>
    </row>
    <row r="522" spans="1:6" s="6" customFormat="1" x14ac:dyDescent="0.2">
      <c r="A522" s="22" t="s">
        <v>1769</v>
      </c>
      <c r="B522" s="68" t="s">
        <v>518</v>
      </c>
      <c r="C522" s="83" t="s">
        <v>1191</v>
      </c>
      <c r="D522" s="98" t="s">
        <v>1774</v>
      </c>
      <c r="E522" s="73">
        <v>2219.9678799999997</v>
      </c>
    </row>
    <row r="523" spans="1:6" s="6" customFormat="1" x14ac:dyDescent="0.2">
      <c r="A523" s="20" t="s">
        <v>1770</v>
      </c>
      <c r="B523" s="57" t="s">
        <v>518</v>
      </c>
      <c r="C523" s="64" t="s">
        <v>1192</v>
      </c>
      <c r="D523" s="105" t="s">
        <v>1825</v>
      </c>
      <c r="E523" s="56">
        <v>3040.7924559999997</v>
      </c>
    </row>
    <row r="524" spans="1:6" s="6" customFormat="1" x14ac:dyDescent="0.2">
      <c r="A524" s="19" t="s">
        <v>153</v>
      </c>
      <c r="B524" s="68" t="s">
        <v>666</v>
      </c>
      <c r="C524" s="76" t="s">
        <v>296</v>
      </c>
      <c r="D524" s="100" t="s">
        <v>377</v>
      </c>
      <c r="E524" s="71">
        <v>124.86</v>
      </c>
    </row>
    <row r="525" spans="1:6" s="6" customFormat="1" x14ac:dyDescent="0.2">
      <c r="A525" s="20" t="s">
        <v>153</v>
      </c>
      <c r="B525" s="6" t="s">
        <v>339</v>
      </c>
      <c r="C525" s="58" t="s">
        <v>296</v>
      </c>
      <c r="D525" s="105" t="s">
        <v>376</v>
      </c>
      <c r="E525" s="56">
        <v>131.85</v>
      </c>
    </row>
    <row r="526" spans="1:6" s="15" customFormat="1" x14ac:dyDescent="0.2">
      <c r="A526" s="12" t="s">
        <v>1852</v>
      </c>
      <c r="B526" s="13"/>
      <c r="C526" s="14"/>
      <c r="D526" s="110"/>
      <c r="E526" s="140"/>
    </row>
    <row r="527" spans="1:6" x14ac:dyDescent="0.2">
      <c r="A527" s="27" t="s">
        <v>280</v>
      </c>
      <c r="B527" s="72" t="s">
        <v>595</v>
      </c>
      <c r="C527" s="72"/>
      <c r="D527" s="98" t="s">
        <v>412</v>
      </c>
      <c r="E527" s="73">
        <v>18.010000000000002</v>
      </c>
      <c r="F527" s="86"/>
    </row>
    <row r="528" spans="1:6" x14ac:dyDescent="0.2">
      <c r="A528" s="26" t="s">
        <v>280</v>
      </c>
      <c r="B528" s="6" t="s">
        <v>596</v>
      </c>
      <c r="C528" s="6"/>
      <c r="D528" s="105" t="s">
        <v>589</v>
      </c>
      <c r="E528" s="56">
        <v>18.3</v>
      </c>
      <c r="F528" s="86"/>
    </row>
    <row r="529" spans="1:6" x14ac:dyDescent="0.2">
      <c r="A529" s="27" t="s">
        <v>280</v>
      </c>
      <c r="B529" s="72" t="s">
        <v>597</v>
      </c>
      <c r="C529" s="72"/>
      <c r="D529" s="98" t="s">
        <v>594</v>
      </c>
      <c r="E529" s="73">
        <v>19.670000000000002</v>
      </c>
      <c r="F529" s="86"/>
    </row>
    <row r="530" spans="1:6" x14ac:dyDescent="0.2">
      <c r="A530" s="20" t="s">
        <v>280</v>
      </c>
      <c r="B530" s="6" t="s">
        <v>598</v>
      </c>
      <c r="C530" s="6"/>
      <c r="D530" s="105" t="s">
        <v>319</v>
      </c>
      <c r="E530" s="56">
        <v>19.98</v>
      </c>
      <c r="F530" s="86"/>
    </row>
    <row r="531" spans="1:6" x14ac:dyDescent="0.2">
      <c r="A531" s="27" t="s">
        <v>280</v>
      </c>
      <c r="B531" s="72" t="s">
        <v>599</v>
      </c>
      <c r="C531" s="72"/>
      <c r="D531" s="98" t="s">
        <v>321</v>
      </c>
      <c r="E531" s="73">
        <v>20.43</v>
      </c>
      <c r="F531" s="86"/>
    </row>
    <row r="532" spans="1:6" x14ac:dyDescent="0.2">
      <c r="A532" s="20" t="s">
        <v>280</v>
      </c>
      <c r="B532" s="6" t="s">
        <v>600</v>
      </c>
      <c r="C532" s="6"/>
      <c r="D532" s="105" t="s">
        <v>320</v>
      </c>
      <c r="E532" s="56">
        <v>26.85</v>
      </c>
    </row>
    <row r="533" spans="1:6" x14ac:dyDescent="0.2">
      <c r="A533" s="22" t="s">
        <v>280</v>
      </c>
      <c r="B533" s="72" t="s">
        <v>601</v>
      </c>
      <c r="C533" s="72"/>
      <c r="D533" s="98" t="s">
        <v>593</v>
      </c>
      <c r="E533" s="73">
        <v>27.63</v>
      </c>
    </row>
    <row r="534" spans="1:6" x14ac:dyDescent="0.2">
      <c r="A534" s="20" t="s">
        <v>280</v>
      </c>
      <c r="B534" s="6" t="s">
        <v>602</v>
      </c>
      <c r="C534" s="6"/>
      <c r="D534" s="105" t="s">
        <v>590</v>
      </c>
      <c r="E534" s="56">
        <v>28.24</v>
      </c>
    </row>
    <row r="535" spans="1:6" x14ac:dyDescent="0.2">
      <c r="A535" s="27" t="s">
        <v>280</v>
      </c>
      <c r="B535" s="72" t="s">
        <v>309</v>
      </c>
      <c r="C535" s="72"/>
      <c r="D535" s="98" t="s">
        <v>413</v>
      </c>
      <c r="E535" s="73">
        <v>21.55</v>
      </c>
    </row>
    <row r="536" spans="1:6" x14ac:dyDescent="0.2">
      <c r="A536" s="26" t="s">
        <v>280</v>
      </c>
      <c r="B536" s="6" t="s">
        <v>591</v>
      </c>
      <c r="C536" s="6"/>
      <c r="D536" s="105" t="s">
        <v>592</v>
      </c>
      <c r="E536" s="56">
        <v>28.820503761390004</v>
      </c>
    </row>
    <row r="537" spans="1:6" x14ac:dyDescent="0.2">
      <c r="A537" s="22" t="s">
        <v>280</v>
      </c>
      <c r="B537" s="75" t="s">
        <v>307</v>
      </c>
      <c r="C537" s="72"/>
      <c r="D537" s="98" t="s">
        <v>310</v>
      </c>
      <c r="E537" s="73">
        <v>23.45</v>
      </c>
    </row>
    <row r="538" spans="1:6" x14ac:dyDescent="0.2">
      <c r="A538" s="20" t="s">
        <v>280</v>
      </c>
      <c r="B538" s="66" t="s">
        <v>2265</v>
      </c>
      <c r="C538" s="6"/>
      <c r="D538" s="105" t="s">
        <v>2266</v>
      </c>
      <c r="E538" s="56">
        <v>25.83</v>
      </c>
    </row>
    <row r="539" spans="1:6" x14ac:dyDescent="0.2">
      <c r="A539" s="22" t="s">
        <v>280</v>
      </c>
      <c r="B539" s="75" t="s">
        <v>308</v>
      </c>
      <c r="C539" s="72"/>
      <c r="D539" s="98" t="s">
        <v>311</v>
      </c>
      <c r="E539" s="73">
        <v>27.97</v>
      </c>
    </row>
    <row r="540" spans="1:6" x14ac:dyDescent="0.2">
      <c r="A540" s="20" t="s">
        <v>280</v>
      </c>
      <c r="B540" s="66" t="s">
        <v>312</v>
      </c>
      <c r="C540" s="6"/>
      <c r="D540" s="105" t="s">
        <v>313</v>
      </c>
      <c r="E540" s="56">
        <v>30.08</v>
      </c>
    </row>
    <row r="541" spans="1:6" x14ac:dyDescent="0.2">
      <c r="A541" s="22" t="s">
        <v>280</v>
      </c>
      <c r="B541" s="75" t="s">
        <v>314</v>
      </c>
      <c r="C541" s="72"/>
      <c r="D541" s="98" t="s">
        <v>317</v>
      </c>
      <c r="E541" s="73">
        <v>40.020000000000003</v>
      </c>
    </row>
    <row r="542" spans="1:6" x14ac:dyDescent="0.2">
      <c r="A542" s="20" t="s">
        <v>280</v>
      </c>
      <c r="B542" s="66" t="s">
        <v>315</v>
      </c>
      <c r="C542" s="6"/>
      <c r="D542" s="105" t="s">
        <v>318</v>
      </c>
      <c r="E542" s="56">
        <v>45.5</v>
      </c>
    </row>
    <row r="543" spans="1:6" x14ac:dyDescent="0.2">
      <c r="A543" s="22" t="s">
        <v>280</v>
      </c>
      <c r="B543" s="75" t="s">
        <v>316</v>
      </c>
      <c r="C543" s="72"/>
      <c r="D543" s="98" t="s">
        <v>1220</v>
      </c>
      <c r="E543" s="73">
        <v>54.84</v>
      </c>
    </row>
    <row r="544" spans="1:6" x14ac:dyDescent="0.2">
      <c r="A544" s="20" t="s">
        <v>280</v>
      </c>
      <c r="B544" s="66" t="s">
        <v>2263</v>
      </c>
      <c r="C544" s="6"/>
      <c r="D544" s="105" t="s">
        <v>2264</v>
      </c>
      <c r="E544" s="56">
        <v>95.45</v>
      </c>
    </row>
    <row r="545" spans="1:6" x14ac:dyDescent="0.2">
      <c r="A545" s="22" t="s">
        <v>280</v>
      </c>
      <c r="B545" s="75" t="s">
        <v>1218</v>
      </c>
      <c r="C545" s="72"/>
      <c r="D545" s="98"/>
      <c r="E545" s="73">
        <v>102.04590550000002</v>
      </c>
    </row>
    <row r="546" spans="1:6" x14ac:dyDescent="0.2">
      <c r="A546" s="20" t="s">
        <v>280</v>
      </c>
      <c r="B546" s="66" t="s">
        <v>2261</v>
      </c>
      <c r="C546" s="6"/>
      <c r="D546" s="105" t="s">
        <v>2262</v>
      </c>
      <c r="E546" s="56">
        <v>187.37</v>
      </c>
    </row>
    <row r="547" spans="1:6" x14ac:dyDescent="0.2">
      <c r="A547" s="22" t="s">
        <v>280</v>
      </c>
      <c r="B547" s="75" t="s">
        <v>1219</v>
      </c>
      <c r="C547" s="72"/>
      <c r="D547" s="134"/>
      <c r="E547" s="73">
        <v>226.61</v>
      </c>
    </row>
    <row r="548" spans="1:6" x14ac:dyDescent="0.2">
      <c r="A548" s="20" t="s">
        <v>280</v>
      </c>
      <c r="B548" s="66" t="s">
        <v>2257</v>
      </c>
      <c r="C548" s="6"/>
      <c r="D548" s="105" t="s">
        <v>2260</v>
      </c>
      <c r="E548" s="56">
        <v>313.22000000000003</v>
      </c>
    </row>
    <row r="549" spans="1:6" x14ac:dyDescent="0.2">
      <c r="A549" s="22" t="s">
        <v>280</v>
      </c>
      <c r="B549" s="75" t="s">
        <v>2258</v>
      </c>
      <c r="C549" s="72"/>
      <c r="D549" s="98" t="s">
        <v>2259</v>
      </c>
      <c r="E549" s="73">
        <v>375.86</v>
      </c>
    </row>
    <row r="550" spans="1:6" x14ac:dyDescent="0.2">
      <c r="A550" s="20" t="s">
        <v>1475</v>
      </c>
      <c r="B550" s="66" t="s">
        <v>1715</v>
      </c>
      <c r="C550" s="6"/>
      <c r="D550" s="105" t="s">
        <v>1476</v>
      </c>
      <c r="E550" s="56">
        <v>32.270106000000006</v>
      </c>
      <c r="F550" s="86"/>
    </row>
    <row r="551" spans="1:6" x14ac:dyDescent="0.2">
      <c r="A551" s="22" t="s">
        <v>1475</v>
      </c>
      <c r="B551" s="75" t="s">
        <v>1716</v>
      </c>
      <c r="C551" s="72"/>
      <c r="D551" s="98" t="s">
        <v>1477</v>
      </c>
      <c r="E551" s="73">
        <v>41.664014999999999</v>
      </c>
      <c r="F551" s="86"/>
    </row>
    <row r="552" spans="1:6" x14ac:dyDescent="0.2">
      <c r="A552" s="20" t="s">
        <v>1475</v>
      </c>
      <c r="B552" s="66" t="s">
        <v>1717</v>
      </c>
      <c r="C552" s="6"/>
      <c r="D552" s="105" t="s">
        <v>1478</v>
      </c>
      <c r="E552" s="56">
        <v>76.545273999999992</v>
      </c>
      <c r="F552" s="86"/>
    </row>
    <row r="553" spans="1:6" x14ac:dyDescent="0.2">
      <c r="A553" s="22" t="s">
        <v>1475</v>
      </c>
      <c r="B553" s="75" t="s">
        <v>1718</v>
      </c>
      <c r="C553" s="72"/>
      <c r="D553" s="98" t="s">
        <v>2222</v>
      </c>
      <c r="E553" s="73">
        <v>138.08942200000001</v>
      </c>
      <c r="F553" s="86"/>
    </row>
    <row r="554" spans="1:6" x14ac:dyDescent="0.2">
      <c r="A554" s="20" t="s">
        <v>1475</v>
      </c>
      <c r="B554" s="66" t="s">
        <v>1719</v>
      </c>
      <c r="C554" s="6"/>
      <c r="D554" s="105" t="s">
        <v>2223</v>
      </c>
      <c r="E554" s="56">
        <v>228.83479100000002</v>
      </c>
      <c r="F554" s="86"/>
    </row>
    <row r="555" spans="1:6" x14ac:dyDescent="0.2">
      <c r="A555" s="22" t="s">
        <v>1475</v>
      </c>
      <c r="B555" s="75" t="s">
        <v>1720</v>
      </c>
      <c r="C555" s="72"/>
      <c r="D555" s="98" t="s">
        <v>2224</v>
      </c>
      <c r="E555" s="73">
        <v>403.27229499999999</v>
      </c>
      <c r="F555" s="86"/>
    </row>
    <row r="556" spans="1:6" x14ac:dyDescent="0.2">
      <c r="A556" s="20" t="s">
        <v>1475</v>
      </c>
      <c r="B556" s="66" t="s">
        <v>1721</v>
      </c>
      <c r="C556" s="6"/>
      <c r="D556" s="105" t="s">
        <v>1632</v>
      </c>
      <c r="E556" s="56">
        <v>40.103564999999996</v>
      </c>
      <c r="F556" s="86"/>
    </row>
    <row r="557" spans="1:6" x14ac:dyDescent="0.2">
      <c r="A557" s="22" t="s">
        <v>1475</v>
      </c>
      <c r="B557" s="75" t="s">
        <v>1722</v>
      </c>
      <c r="C557" s="72"/>
      <c r="D557" s="98" t="s">
        <v>1631</v>
      </c>
      <c r="E557" s="73">
        <v>52.327089999999998</v>
      </c>
      <c r="F557" s="86"/>
    </row>
    <row r="558" spans="1:6" x14ac:dyDescent="0.2">
      <c r="A558" s="20" t="s">
        <v>1475</v>
      </c>
      <c r="B558" s="66" t="s">
        <v>1723</v>
      </c>
      <c r="C558" s="6"/>
      <c r="D558" s="105" t="s">
        <v>1630</v>
      </c>
      <c r="E558" s="56">
        <v>108.27442400000001</v>
      </c>
      <c r="F558" s="86"/>
    </row>
    <row r="559" spans="1:6" x14ac:dyDescent="0.2">
      <c r="A559" s="22" t="s">
        <v>1475</v>
      </c>
      <c r="B559" s="75" t="s">
        <v>1849</v>
      </c>
      <c r="C559" s="72"/>
      <c r="D559" s="98"/>
      <c r="E559" s="73">
        <v>178.76680000000002</v>
      </c>
      <c r="F559" s="86"/>
    </row>
    <row r="560" spans="1:6" x14ac:dyDescent="0.2">
      <c r="A560" s="20" t="s">
        <v>1475</v>
      </c>
      <c r="B560" s="66" t="s">
        <v>1838</v>
      </c>
      <c r="C560" s="6"/>
      <c r="D560" s="105" t="s">
        <v>2228</v>
      </c>
      <c r="E560" s="56">
        <v>274.59800000000001</v>
      </c>
      <c r="F560" s="86"/>
    </row>
    <row r="561" spans="1:11" x14ac:dyDescent="0.2">
      <c r="A561" s="22" t="s">
        <v>1475</v>
      </c>
      <c r="B561" s="75" t="s">
        <v>1839</v>
      </c>
      <c r="C561" s="72"/>
      <c r="D561" s="98" t="s">
        <v>2557</v>
      </c>
      <c r="E561" s="73">
        <v>483.92489999999998</v>
      </c>
      <c r="F561" s="86"/>
    </row>
    <row r="562" spans="1:11" x14ac:dyDescent="0.2">
      <c r="A562" s="20" t="s">
        <v>1475</v>
      </c>
      <c r="B562" s="66" t="s">
        <v>1724</v>
      </c>
      <c r="C562" s="6"/>
      <c r="D562" s="105" t="s">
        <v>1481</v>
      </c>
      <c r="E562" s="56">
        <v>43.245271000000002</v>
      </c>
      <c r="F562" s="86"/>
    </row>
    <row r="563" spans="1:11" x14ac:dyDescent="0.2">
      <c r="A563" s="22" t="s">
        <v>1475</v>
      </c>
      <c r="B563" s="75" t="s">
        <v>1725</v>
      </c>
      <c r="C563" s="72"/>
      <c r="D563" s="98" t="s">
        <v>1480</v>
      </c>
      <c r="E563" s="73">
        <v>60.848862744943702</v>
      </c>
      <c r="F563" s="86"/>
    </row>
    <row r="564" spans="1:11" x14ac:dyDescent="0.2">
      <c r="A564" s="20" t="s">
        <v>1475</v>
      </c>
      <c r="B564" s="66" t="s">
        <v>1726</v>
      </c>
      <c r="C564" s="6"/>
      <c r="D564" s="105" t="s">
        <v>1479</v>
      </c>
      <c r="E564" s="56">
        <v>112.82620000000001</v>
      </c>
      <c r="F564" s="86"/>
    </row>
    <row r="565" spans="1:11" x14ac:dyDescent="0.2">
      <c r="A565" s="22" t="s">
        <v>1475</v>
      </c>
      <c r="B565" s="75" t="s">
        <v>1850</v>
      </c>
      <c r="C565" s="72"/>
      <c r="D565" s="98"/>
      <c r="E565" s="73">
        <v>205.57770000000002</v>
      </c>
      <c r="F565" s="86"/>
    </row>
    <row r="566" spans="1:11" x14ac:dyDescent="0.2">
      <c r="A566" s="20" t="s">
        <v>1475</v>
      </c>
      <c r="B566" s="66" t="s">
        <v>1727</v>
      </c>
      <c r="C566" s="6"/>
      <c r="D566" s="105" t="s">
        <v>2225</v>
      </c>
      <c r="E566" s="56">
        <v>310.58506700000004</v>
      </c>
      <c r="F566" s="86"/>
    </row>
    <row r="567" spans="1:11" x14ac:dyDescent="0.2">
      <c r="A567" s="22" t="s">
        <v>1475</v>
      </c>
      <c r="B567" s="75" t="s">
        <v>1728</v>
      </c>
      <c r="C567" s="72"/>
      <c r="D567" s="98" t="s">
        <v>2226</v>
      </c>
      <c r="E567" s="73">
        <v>513.57530400000007</v>
      </c>
      <c r="F567" s="86"/>
    </row>
    <row r="568" spans="1:11" x14ac:dyDescent="0.2">
      <c r="A568" s="20" t="s">
        <v>1475</v>
      </c>
      <c r="B568" s="66" t="s">
        <v>1840</v>
      </c>
      <c r="C568" s="6"/>
      <c r="D568" s="105"/>
      <c r="E568" s="56">
        <v>76.755600000000001</v>
      </c>
      <c r="F568" s="86"/>
    </row>
    <row r="569" spans="1:11" x14ac:dyDescent="0.2">
      <c r="A569" s="22" t="s">
        <v>1475</v>
      </c>
      <c r="B569" s="75" t="s">
        <v>1841</v>
      </c>
      <c r="C569" s="72"/>
      <c r="D569" s="98" t="s">
        <v>1848</v>
      </c>
      <c r="E569" s="73">
        <v>90.063199999999995</v>
      </c>
      <c r="F569" s="86"/>
    </row>
    <row r="570" spans="1:11" x14ac:dyDescent="0.2">
      <c r="A570" s="20" t="s">
        <v>1475</v>
      </c>
      <c r="B570" s="66" t="s">
        <v>1842</v>
      </c>
      <c r="C570" s="6"/>
      <c r="D570" s="105" t="s">
        <v>1847</v>
      </c>
      <c r="E570" s="56">
        <v>136.52650000000003</v>
      </c>
      <c r="F570" s="86"/>
    </row>
    <row r="571" spans="1:11" x14ac:dyDescent="0.2">
      <c r="A571" s="22" t="s">
        <v>1475</v>
      </c>
      <c r="B571" s="75" t="s">
        <v>1851</v>
      </c>
      <c r="C571" s="72"/>
      <c r="D571" s="98"/>
      <c r="E571" s="73">
        <v>250.80500000000001</v>
      </c>
      <c r="F571" s="86"/>
    </row>
    <row r="572" spans="1:11" x14ac:dyDescent="0.2">
      <c r="A572" s="20" t="s">
        <v>1475</v>
      </c>
      <c r="B572" s="66" t="s">
        <v>1843</v>
      </c>
      <c r="C572" s="6"/>
      <c r="D572" s="105" t="s">
        <v>1846</v>
      </c>
      <c r="E572" s="56">
        <v>393.77930000000003</v>
      </c>
      <c r="F572" s="86"/>
    </row>
    <row r="573" spans="1:11" x14ac:dyDescent="0.2">
      <c r="A573" s="22" t="s">
        <v>1475</v>
      </c>
      <c r="B573" s="75" t="s">
        <v>1844</v>
      </c>
      <c r="C573" s="72"/>
      <c r="D573" s="98" t="s">
        <v>1845</v>
      </c>
      <c r="E573" s="73">
        <v>573.28770000000009</v>
      </c>
      <c r="F573" s="86"/>
    </row>
    <row r="574" spans="1:11" s="15" customFormat="1" x14ac:dyDescent="0.2">
      <c r="A574" s="12" t="s">
        <v>2544</v>
      </c>
      <c r="B574" s="13"/>
      <c r="C574" s="14"/>
      <c r="D574" s="110"/>
      <c r="E574" s="140"/>
    </row>
    <row r="575" spans="1:11" x14ac:dyDescent="0.2">
      <c r="A575" s="19" t="s">
        <v>1196</v>
      </c>
      <c r="B575" s="74" t="s">
        <v>237</v>
      </c>
      <c r="C575" s="68" t="s">
        <v>1175</v>
      </c>
      <c r="D575" s="100" t="s">
        <v>1208</v>
      </c>
      <c r="E575" s="71">
        <v>75.563813376700722</v>
      </c>
      <c r="F575" s="86"/>
      <c r="G575" s="86"/>
      <c r="H575" s="86"/>
      <c r="K575" s="86"/>
    </row>
    <row r="576" spans="1:11" x14ac:dyDescent="0.2">
      <c r="A576" s="21" t="s">
        <v>1196</v>
      </c>
      <c r="B576" s="66" t="s">
        <v>238</v>
      </c>
      <c r="C576" s="57" t="s">
        <v>1175</v>
      </c>
      <c r="D576" s="105" t="s">
        <v>1206</v>
      </c>
      <c r="E576" s="56">
        <v>75.563813376700722</v>
      </c>
      <c r="F576" s="86"/>
      <c r="G576" s="86"/>
      <c r="H576" s="86"/>
      <c r="K576" s="86"/>
    </row>
    <row r="577" spans="1:11" x14ac:dyDescent="0.2">
      <c r="A577" s="19" t="s">
        <v>1196</v>
      </c>
      <c r="B577" s="68" t="s">
        <v>239</v>
      </c>
      <c r="C577" s="68" t="s">
        <v>1175</v>
      </c>
      <c r="D577" s="100" t="s">
        <v>1207</v>
      </c>
      <c r="E577" s="71">
        <v>75.563813376700722</v>
      </c>
      <c r="F577" s="86"/>
      <c r="G577" s="86"/>
      <c r="H577" s="86"/>
      <c r="K577" s="86"/>
    </row>
    <row r="578" spans="1:11" x14ac:dyDescent="0.2">
      <c r="A578" s="21" t="s">
        <v>1196</v>
      </c>
      <c r="B578" s="6" t="s">
        <v>240</v>
      </c>
      <c r="C578" s="57" t="s">
        <v>1175</v>
      </c>
      <c r="D578" s="105" t="s">
        <v>1209</v>
      </c>
      <c r="E578" s="56">
        <v>79.331511289514296</v>
      </c>
      <c r="F578" s="86"/>
      <c r="G578" s="86"/>
      <c r="H578" s="86"/>
      <c r="K578" s="86"/>
    </row>
    <row r="579" spans="1:11" x14ac:dyDescent="0.2">
      <c r="A579" s="19" t="s">
        <v>1196</v>
      </c>
      <c r="B579" s="68" t="s">
        <v>241</v>
      </c>
      <c r="C579" s="68" t="s">
        <v>1175</v>
      </c>
      <c r="D579" s="100" t="s">
        <v>1205</v>
      </c>
      <c r="E579" s="71">
        <v>79.331511289514296</v>
      </c>
      <c r="F579" s="86"/>
      <c r="G579" s="86"/>
      <c r="H579" s="86"/>
      <c r="K579" s="86"/>
    </row>
    <row r="580" spans="1:11" x14ac:dyDescent="0.2">
      <c r="A580" s="21" t="s">
        <v>1196</v>
      </c>
      <c r="B580" s="6" t="s">
        <v>242</v>
      </c>
      <c r="C580" s="57" t="s">
        <v>1175</v>
      </c>
      <c r="D580" s="105" t="s">
        <v>1210</v>
      </c>
      <c r="E580" s="56">
        <v>97.451798818747903</v>
      </c>
      <c r="F580" s="86"/>
      <c r="G580" s="86"/>
      <c r="H580" s="86"/>
      <c r="K580" s="86"/>
    </row>
    <row r="581" spans="1:11" x14ac:dyDescent="0.2">
      <c r="A581" s="19" t="s">
        <v>1196</v>
      </c>
      <c r="B581" s="68" t="s">
        <v>243</v>
      </c>
      <c r="C581" s="68" t="s">
        <v>1175</v>
      </c>
      <c r="D581" s="100" t="s">
        <v>1203</v>
      </c>
      <c r="E581" s="71">
        <v>97.451798818747903</v>
      </c>
      <c r="F581" s="86"/>
      <c r="G581" s="86"/>
      <c r="H581" s="86"/>
      <c r="K581" s="86"/>
    </row>
    <row r="582" spans="1:11" x14ac:dyDescent="0.2">
      <c r="A582" s="21" t="s">
        <v>1196</v>
      </c>
      <c r="B582" s="6" t="s">
        <v>244</v>
      </c>
      <c r="C582" s="57" t="s">
        <v>1175</v>
      </c>
      <c r="D582" s="105" t="s">
        <v>1211</v>
      </c>
      <c r="E582" s="56">
        <v>143.09651146558843</v>
      </c>
      <c r="F582" s="86"/>
      <c r="G582" s="86"/>
      <c r="H582" s="86"/>
      <c r="K582" s="86"/>
    </row>
    <row r="583" spans="1:11" x14ac:dyDescent="0.2">
      <c r="A583" s="19" t="s">
        <v>1196</v>
      </c>
      <c r="B583" s="68" t="s">
        <v>245</v>
      </c>
      <c r="C583" s="68" t="s">
        <v>1175</v>
      </c>
      <c r="D583" s="100" t="s">
        <v>1212</v>
      </c>
      <c r="E583" s="71">
        <v>143.09651146558843</v>
      </c>
      <c r="F583" s="86"/>
      <c r="G583" s="86"/>
      <c r="H583" s="86"/>
      <c r="K583" s="86"/>
    </row>
    <row r="584" spans="1:11" x14ac:dyDescent="0.2">
      <c r="A584" s="21" t="s">
        <v>1196</v>
      </c>
      <c r="B584" s="6" t="s">
        <v>246</v>
      </c>
      <c r="C584" s="57" t="s">
        <v>1175</v>
      </c>
      <c r="D584" s="105" t="s">
        <v>1213</v>
      </c>
      <c r="E584" s="56">
        <v>190.43</v>
      </c>
      <c r="F584" s="86"/>
      <c r="G584" s="86"/>
      <c r="H584" s="86"/>
      <c r="I584" s="86"/>
      <c r="K584" s="86"/>
    </row>
    <row r="585" spans="1:11" x14ac:dyDescent="0.2">
      <c r="A585" s="19" t="s">
        <v>1196</v>
      </c>
      <c r="B585" s="68" t="s">
        <v>247</v>
      </c>
      <c r="C585" s="68" t="s">
        <v>1175</v>
      </c>
      <c r="D585" s="100" t="s">
        <v>1204</v>
      </c>
      <c r="E585" s="71">
        <v>190.43</v>
      </c>
      <c r="F585" s="86"/>
      <c r="G585" s="86"/>
      <c r="H585" s="86"/>
      <c r="K585" s="86"/>
    </row>
    <row r="586" spans="1:11" x14ac:dyDescent="0.2">
      <c r="A586" s="21" t="s">
        <v>1196</v>
      </c>
      <c r="B586" s="6" t="s">
        <v>248</v>
      </c>
      <c r="C586" s="57" t="s">
        <v>1175</v>
      </c>
      <c r="D586" s="105" t="s">
        <v>1214</v>
      </c>
      <c r="E586" s="56">
        <v>294.62687981999994</v>
      </c>
      <c r="F586" s="86"/>
      <c r="G586" s="86"/>
      <c r="H586" s="86"/>
      <c r="K586" s="86"/>
    </row>
    <row r="587" spans="1:11" x14ac:dyDescent="0.2">
      <c r="A587" s="19" t="s">
        <v>1196</v>
      </c>
      <c r="B587" s="68" t="s">
        <v>249</v>
      </c>
      <c r="C587" s="68" t="s">
        <v>1175</v>
      </c>
      <c r="D587" s="100" t="s">
        <v>1202</v>
      </c>
      <c r="E587" s="71">
        <v>294.62687981999994</v>
      </c>
      <c r="F587" s="86"/>
      <c r="G587" s="86"/>
      <c r="H587" s="86"/>
      <c r="K587" s="86"/>
    </row>
    <row r="588" spans="1:11" x14ac:dyDescent="0.2">
      <c r="A588" s="21" t="s">
        <v>1644</v>
      </c>
      <c r="B588" s="57" t="s">
        <v>1645</v>
      </c>
      <c r="C588" s="57" t="s">
        <v>1175</v>
      </c>
      <c r="D588" s="99" t="s">
        <v>2571</v>
      </c>
      <c r="E588" s="136">
        <v>83.120194714370797</v>
      </c>
      <c r="F588" s="86"/>
      <c r="G588" s="86"/>
    </row>
    <row r="589" spans="1:11" x14ac:dyDescent="0.2">
      <c r="A589" s="19" t="s">
        <v>1644</v>
      </c>
      <c r="B589" s="68" t="s">
        <v>1646</v>
      </c>
      <c r="C589" s="68" t="s">
        <v>1175</v>
      </c>
      <c r="D589" s="100" t="s">
        <v>2572</v>
      </c>
      <c r="E589" s="71">
        <v>83.120194714370797</v>
      </c>
      <c r="F589" s="86"/>
      <c r="G589" s="86"/>
    </row>
    <row r="590" spans="1:11" x14ac:dyDescent="0.2">
      <c r="A590" s="21" t="s">
        <v>1644</v>
      </c>
      <c r="B590" s="57" t="s">
        <v>1647</v>
      </c>
      <c r="C590" s="57" t="s">
        <v>1175</v>
      </c>
      <c r="D590" s="99" t="s">
        <v>2573</v>
      </c>
      <c r="E590" s="136">
        <v>83.120194714370797</v>
      </c>
      <c r="F590" s="86"/>
      <c r="G590" s="86"/>
    </row>
    <row r="591" spans="1:11" x14ac:dyDescent="0.2">
      <c r="A591" s="19" t="s">
        <v>1644</v>
      </c>
      <c r="B591" s="68" t="s">
        <v>1648</v>
      </c>
      <c r="C591" s="68" t="s">
        <v>1175</v>
      </c>
      <c r="D591" s="100" t="s">
        <v>2574</v>
      </c>
      <c r="E591" s="71">
        <v>87.264662418465733</v>
      </c>
      <c r="F591" s="86"/>
      <c r="G591" s="86"/>
    </row>
    <row r="592" spans="1:11" x14ac:dyDescent="0.2">
      <c r="A592" s="21" t="s">
        <v>1644</v>
      </c>
      <c r="B592" s="57" t="s">
        <v>1649</v>
      </c>
      <c r="C592" s="57" t="s">
        <v>1175</v>
      </c>
      <c r="D592" s="99" t="s">
        <v>1658</v>
      </c>
      <c r="E592" s="136">
        <v>87.264662418465733</v>
      </c>
      <c r="F592" s="86"/>
      <c r="G592" s="86"/>
    </row>
    <row r="593" spans="1:13" x14ac:dyDescent="0.2">
      <c r="A593" s="19" t="s">
        <v>1644</v>
      </c>
      <c r="B593" s="68" t="s">
        <v>1650</v>
      </c>
      <c r="C593" s="68" t="s">
        <v>1175</v>
      </c>
      <c r="D593" s="100" t="s">
        <v>2575</v>
      </c>
      <c r="E593" s="71">
        <v>107.19697870062271</v>
      </c>
      <c r="F593" s="86"/>
      <c r="G593" s="86"/>
    </row>
    <row r="594" spans="1:13" x14ac:dyDescent="0.2">
      <c r="A594" s="21" t="s">
        <v>1644</v>
      </c>
      <c r="B594" s="57" t="s">
        <v>1651</v>
      </c>
      <c r="C594" s="57" t="s">
        <v>1175</v>
      </c>
      <c r="D594" s="99" t="s">
        <v>2267</v>
      </c>
      <c r="E594" s="136">
        <v>107.19697870062271</v>
      </c>
      <c r="F594" s="86"/>
      <c r="G594" s="86"/>
    </row>
    <row r="595" spans="1:13" x14ac:dyDescent="0.2">
      <c r="A595" s="19" t="s">
        <v>1644</v>
      </c>
      <c r="B595" s="68" t="s">
        <v>1652</v>
      </c>
      <c r="C595" s="68" t="s">
        <v>1175</v>
      </c>
      <c r="D595" s="100"/>
      <c r="E595" s="71">
        <v>162.12834749051171</v>
      </c>
      <c r="F595" s="86"/>
      <c r="G595" s="86"/>
    </row>
    <row r="596" spans="1:13" x14ac:dyDescent="0.2">
      <c r="A596" s="21" t="s">
        <v>1644</v>
      </c>
      <c r="B596" s="57" t="s">
        <v>1653</v>
      </c>
      <c r="C596" s="57" t="s">
        <v>1175</v>
      </c>
      <c r="D596" s="99" t="s">
        <v>1659</v>
      </c>
      <c r="E596" s="136">
        <v>162.12834749051171</v>
      </c>
      <c r="F596" s="86"/>
      <c r="G596" s="86"/>
    </row>
    <row r="597" spans="1:13" x14ac:dyDescent="0.2">
      <c r="A597" s="19" t="s">
        <v>1644</v>
      </c>
      <c r="B597" s="68" t="s">
        <v>1654</v>
      </c>
      <c r="C597" s="68" t="s">
        <v>1175</v>
      </c>
      <c r="D597" s="100" t="s">
        <v>2576</v>
      </c>
      <c r="E597" s="71">
        <v>215.76</v>
      </c>
      <c r="F597" s="86"/>
      <c r="G597" s="86"/>
      <c r="H597" s="86"/>
    </row>
    <row r="598" spans="1:13" x14ac:dyDescent="0.2">
      <c r="A598" s="21" t="s">
        <v>1644</v>
      </c>
      <c r="B598" s="57" t="s">
        <v>1655</v>
      </c>
      <c r="C598" s="57" t="s">
        <v>1175</v>
      </c>
      <c r="D598" s="99" t="s">
        <v>1660</v>
      </c>
      <c r="E598" s="136">
        <v>215.76</v>
      </c>
      <c r="F598" s="86"/>
      <c r="G598" s="86"/>
      <c r="H598" s="86"/>
    </row>
    <row r="599" spans="1:13" x14ac:dyDescent="0.2">
      <c r="A599" s="19" t="s">
        <v>1644</v>
      </c>
      <c r="B599" s="68" t="s">
        <v>1656</v>
      </c>
      <c r="C599" s="68" t="s">
        <v>1175</v>
      </c>
      <c r="D599" s="100"/>
      <c r="E599" s="71">
        <v>324.08956780199998</v>
      </c>
      <c r="F599" s="86"/>
      <c r="G599" s="86"/>
    </row>
    <row r="600" spans="1:13" x14ac:dyDescent="0.2">
      <c r="A600" s="21" t="s">
        <v>1644</v>
      </c>
      <c r="B600" s="57" t="s">
        <v>1657</v>
      </c>
      <c r="C600" s="57" t="s">
        <v>1175</v>
      </c>
      <c r="D600" s="99" t="s">
        <v>1661</v>
      </c>
      <c r="E600" s="136">
        <v>324.08956780199998</v>
      </c>
      <c r="F600" s="86"/>
      <c r="G600" s="86"/>
    </row>
    <row r="601" spans="1:13" x14ac:dyDescent="0.2">
      <c r="A601" s="19" t="s">
        <v>2621</v>
      </c>
      <c r="B601" s="68" t="s">
        <v>1057</v>
      </c>
      <c r="C601" s="68" t="s">
        <v>1176</v>
      </c>
      <c r="D601" s="114" t="s">
        <v>2623</v>
      </c>
      <c r="E601" s="71">
        <v>530.72105738254947</v>
      </c>
      <c r="G601" s="86"/>
      <c r="H601" s="86"/>
      <c r="I601" s="86"/>
      <c r="J601" s="86"/>
      <c r="L601" s="86"/>
      <c r="M601" s="86"/>
    </row>
    <row r="602" spans="1:13" x14ac:dyDescent="0.2">
      <c r="A602" s="21" t="s">
        <v>2621</v>
      </c>
      <c r="B602" s="57" t="s">
        <v>1058</v>
      </c>
      <c r="C602" s="57" t="s">
        <v>1176</v>
      </c>
      <c r="D602" s="99" t="s">
        <v>2624</v>
      </c>
      <c r="E602" s="136">
        <v>705.02410934719569</v>
      </c>
      <c r="G602" s="86"/>
      <c r="H602" s="86"/>
      <c r="I602" s="86"/>
      <c r="J602" s="86"/>
      <c r="L602" s="86"/>
      <c r="M602" s="86"/>
    </row>
    <row r="603" spans="1:13" x14ac:dyDescent="0.2">
      <c r="A603" s="19" t="s">
        <v>2621</v>
      </c>
      <c r="B603" s="68" t="s">
        <v>1059</v>
      </c>
      <c r="C603" s="68" t="s">
        <v>1176</v>
      </c>
      <c r="D603" s="100" t="s">
        <v>2625</v>
      </c>
      <c r="E603" s="71">
        <v>978.44066144860108</v>
      </c>
      <c r="G603" s="86"/>
      <c r="H603" s="86"/>
      <c r="I603" s="86"/>
      <c r="J603" s="86"/>
      <c r="L603" s="86"/>
      <c r="M603" s="86"/>
    </row>
    <row r="604" spans="1:13" x14ac:dyDescent="0.2">
      <c r="A604" s="21" t="s">
        <v>2621</v>
      </c>
      <c r="B604" s="57" t="s">
        <v>1060</v>
      </c>
      <c r="C604" s="57" t="s">
        <v>1176</v>
      </c>
      <c r="D604" s="99" t="s">
        <v>2626</v>
      </c>
      <c r="E604" s="136">
        <v>1369.768101643738</v>
      </c>
      <c r="G604" s="86"/>
      <c r="H604" s="86"/>
      <c r="I604" s="86"/>
      <c r="J604" s="86"/>
      <c r="L604" s="86"/>
      <c r="M604" s="86"/>
    </row>
    <row r="605" spans="1:13" x14ac:dyDescent="0.2">
      <c r="A605" s="19" t="s">
        <v>2621</v>
      </c>
      <c r="B605" s="68" t="s">
        <v>1061</v>
      </c>
      <c r="C605" s="68" t="s">
        <v>1176</v>
      </c>
      <c r="D605" s="100" t="s">
        <v>2627</v>
      </c>
      <c r="E605" s="71">
        <v>2055.0183353478856</v>
      </c>
      <c r="G605" s="86"/>
      <c r="H605" s="86"/>
      <c r="I605" s="86"/>
      <c r="J605" s="86"/>
      <c r="L605" s="86"/>
      <c r="M605" s="86"/>
    </row>
    <row r="606" spans="1:13" x14ac:dyDescent="0.2">
      <c r="A606" s="21" t="s">
        <v>2621</v>
      </c>
      <c r="B606" s="57" t="s">
        <v>1064</v>
      </c>
      <c r="C606" s="57" t="s">
        <v>1176</v>
      </c>
      <c r="D606" s="99" t="s">
        <v>2628</v>
      </c>
      <c r="E606" s="136">
        <v>3507.543768386603</v>
      </c>
      <c r="G606" s="86"/>
      <c r="H606" s="86"/>
      <c r="I606" s="86"/>
      <c r="J606" s="86"/>
      <c r="L606" s="86"/>
      <c r="M606" s="86"/>
    </row>
    <row r="607" spans="1:13" x14ac:dyDescent="0.2">
      <c r="A607" s="19" t="s">
        <v>2621</v>
      </c>
      <c r="B607" s="68" t="s">
        <v>1063</v>
      </c>
      <c r="C607" s="68" t="s">
        <v>1176</v>
      </c>
      <c r="D607" s="100" t="s">
        <v>2629</v>
      </c>
      <c r="E607" s="71">
        <v>7431.3323999999993</v>
      </c>
      <c r="G607" s="86"/>
      <c r="H607" s="86"/>
      <c r="I607" s="86"/>
      <c r="J607" s="86"/>
      <c r="L607" s="86"/>
      <c r="M607" s="86"/>
    </row>
    <row r="608" spans="1:13" x14ac:dyDescent="0.2">
      <c r="A608" s="21" t="s">
        <v>2621</v>
      </c>
      <c r="B608" s="57" t="s">
        <v>1062</v>
      </c>
      <c r="C608" s="57" t="s">
        <v>1176</v>
      </c>
      <c r="D608" s="99" t="s">
        <v>2630</v>
      </c>
      <c r="E608" s="136">
        <v>9718.8700000000008</v>
      </c>
      <c r="G608" s="86"/>
      <c r="H608" s="86"/>
      <c r="I608" s="86"/>
      <c r="J608" s="86"/>
      <c r="L608" s="86"/>
      <c r="M608" s="86"/>
    </row>
    <row r="609" spans="1:14" x14ac:dyDescent="0.2">
      <c r="A609" s="19" t="s">
        <v>2621</v>
      </c>
      <c r="B609" s="68" t="s">
        <v>1074</v>
      </c>
      <c r="C609" s="68" t="s">
        <v>1176</v>
      </c>
      <c r="D609" s="100" t="s">
        <v>2631</v>
      </c>
      <c r="E609" s="71">
        <v>14290.51</v>
      </c>
      <c r="G609" s="86"/>
      <c r="H609" s="86"/>
      <c r="I609" s="86"/>
      <c r="J609" s="86"/>
      <c r="L609" s="86"/>
      <c r="M609" s="86"/>
    </row>
    <row r="610" spans="1:14" x14ac:dyDescent="0.2">
      <c r="A610" s="21" t="s">
        <v>2621</v>
      </c>
      <c r="B610" s="57" t="s">
        <v>1075</v>
      </c>
      <c r="C610" s="57" t="s">
        <v>1176</v>
      </c>
      <c r="D610" s="99" t="s">
        <v>2632</v>
      </c>
      <c r="E610" s="136">
        <v>23533.360000000001</v>
      </c>
      <c r="G610" s="86"/>
      <c r="H610" s="86"/>
      <c r="I610" s="86"/>
      <c r="J610" s="86"/>
      <c r="L610" s="86"/>
      <c r="M610" s="86"/>
    </row>
    <row r="611" spans="1:14" x14ac:dyDescent="0.2">
      <c r="A611" s="19" t="s">
        <v>2622</v>
      </c>
      <c r="B611" s="68" t="s">
        <v>1049</v>
      </c>
      <c r="C611" s="68" t="s">
        <v>1177</v>
      </c>
      <c r="D611" s="100" t="s">
        <v>2633</v>
      </c>
      <c r="E611" s="71">
        <v>662.36648758441686</v>
      </c>
      <c r="G611" s="86"/>
      <c r="H611" s="86"/>
      <c r="I611" s="86"/>
      <c r="J611" s="86"/>
      <c r="L611" s="86"/>
      <c r="M611" s="86"/>
      <c r="N611" s="86"/>
    </row>
    <row r="612" spans="1:14" x14ac:dyDescent="0.2">
      <c r="A612" s="21" t="s">
        <v>2622</v>
      </c>
      <c r="B612" s="57" t="s">
        <v>1050</v>
      </c>
      <c r="C612" s="57" t="s">
        <v>1177</v>
      </c>
      <c r="D612" s="99" t="s">
        <v>2634</v>
      </c>
      <c r="E612" s="136">
        <v>878.93927870320579</v>
      </c>
      <c r="G612" s="86"/>
      <c r="H612" s="86"/>
      <c r="I612" s="86"/>
      <c r="J612" s="86"/>
      <c r="L612" s="86"/>
      <c r="M612" s="86"/>
      <c r="N612" s="86"/>
    </row>
    <row r="613" spans="1:14" x14ac:dyDescent="0.2">
      <c r="A613" s="19" t="s">
        <v>2622</v>
      </c>
      <c r="B613" s="68" t="s">
        <v>1051</v>
      </c>
      <c r="C613" s="68" t="s">
        <v>1177</v>
      </c>
      <c r="D613" s="100" t="s">
        <v>2635</v>
      </c>
      <c r="E613" s="71">
        <v>1219.7985803229576</v>
      </c>
      <c r="G613" s="86"/>
      <c r="H613" s="86"/>
      <c r="I613" s="86"/>
      <c r="J613" s="86"/>
      <c r="L613" s="86"/>
      <c r="M613" s="86"/>
      <c r="N613" s="86"/>
    </row>
    <row r="614" spans="1:14" x14ac:dyDescent="0.2">
      <c r="A614" s="21" t="s">
        <v>2622</v>
      </c>
      <c r="B614" s="57" t="s">
        <v>1052</v>
      </c>
      <c r="C614" s="57" t="s">
        <v>1177</v>
      </c>
      <c r="D614" s="99" t="s">
        <v>2636</v>
      </c>
      <c r="E614" s="136">
        <v>1707.6626781499297</v>
      </c>
      <c r="G614" s="86"/>
      <c r="H614" s="86"/>
      <c r="I614" s="86"/>
      <c r="J614" s="86"/>
      <c r="L614" s="86"/>
      <c r="M614" s="86"/>
      <c r="N614" s="86"/>
    </row>
    <row r="615" spans="1:14" x14ac:dyDescent="0.2">
      <c r="A615" s="19" t="s">
        <v>2622</v>
      </c>
      <c r="B615" s="68" t="s">
        <v>1053</v>
      </c>
      <c r="C615" s="68" t="s">
        <v>1177</v>
      </c>
      <c r="D615" s="100" t="s">
        <v>2637</v>
      </c>
      <c r="E615" s="71">
        <v>2561.9320804507324</v>
      </c>
      <c r="G615" s="86"/>
      <c r="H615" s="86"/>
      <c r="I615" s="86"/>
      <c r="J615" s="86"/>
      <c r="L615" s="86"/>
      <c r="M615" s="86"/>
      <c r="N615" s="86"/>
    </row>
    <row r="616" spans="1:14" x14ac:dyDescent="0.2">
      <c r="A616" s="21" t="s">
        <v>2622</v>
      </c>
      <c r="B616" s="57" t="s">
        <v>1054</v>
      </c>
      <c r="C616" s="57" t="s">
        <v>1177</v>
      </c>
      <c r="D616" s="99" t="s">
        <v>2638</v>
      </c>
      <c r="E616" s="136">
        <v>4372.7471203056657</v>
      </c>
      <c r="G616" s="86"/>
      <c r="H616" s="86"/>
      <c r="I616" s="86"/>
      <c r="J616" s="86"/>
      <c r="L616" s="86"/>
      <c r="M616" s="86"/>
      <c r="N616" s="86"/>
    </row>
    <row r="617" spans="1:14" x14ac:dyDescent="0.2">
      <c r="A617" s="19" t="s">
        <v>2622</v>
      </c>
      <c r="B617" s="68" t="s">
        <v>1055</v>
      </c>
      <c r="C617" s="68" t="s">
        <v>1177</v>
      </c>
      <c r="D617" s="100" t="s">
        <v>2639</v>
      </c>
      <c r="E617" s="71">
        <v>9264.4065300000002</v>
      </c>
      <c r="G617" s="86"/>
      <c r="H617" s="86"/>
      <c r="I617" s="86"/>
      <c r="J617" s="86"/>
      <c r="L617" s="86"/>
      <c r="M617" s="86"/>
      <c r="N617" s="86"/>
    </row>
    <row r="618" spans="1:14" x14ac:dyDescent="0.2">
      <c r="A618" s="21" t="s">
        <v>2622</v>
      </c>
      <c r="B618" s="57" t="s">
        <v>1056</v>
      </c>
      <c r="C618" s="57" t="s">
        <v>1177</v>
      </c>
      <c r="D618" s="99" t="s">
        <v>2640</v>
      </c>
      <c r="E618" s="136">
        <v>10690.757000000001</v>
      </c>
      <c r="G618" s="86"/>
      <c r="H618" s="86"/>
      <c r="I618" s="86"/>
      <c r="J618" s="86"/>
      <c r="L618" s="86"/>
      <c r="M618" s="86"/>
      <c r="N618" s="86"/>
    </row>
    <row r="619" spans="1:14" x14ac:dyDescent="0.2">
      <c r="A619" s="19" t="s">
        <v>2622</v>
      </c>
      <c r="B619" s="68" t="s">
        <v>1076</v>
      </c>
      <c r="C619" s="68" t="s">
        <v>1177</v>
      </c>
      <c r="D619" s="100" t="s">
        <v>2641</v>
      </c>
      <c r="E619" s="71">
        <v>15719.561000000002</v>
      </c>
      <c r="G619" s="86"/>
      <c r="H619" s="86"/>
      <c r="I619" s="86"/>
      <c r="J619" s="86"/>
      <c r="L619" s="86"/>
      <c r="M619" s="86"/>
      <c r="N619" s="86"/>
    </row>
    <row r="620" spans="1:14" x14ac:dyDescent="0.2">
      <c r="A620" s="21" t="s">
        <v>2622</v>
      </c>
      <c r="B620" s="57" t="s">
        <v>1077</v>
      </c>
      <c r="C620" s="57" t="s">
        <v>1177</v>
      </c>
      <c r="D620" s="99" t="s">
        <v>2642</v>
      </c>
      <c r="E620" s="136">
        <v>25886.696000000004</v>
      </c>
      <c r="G620" s="86"/>
      <c r="H620" s="86"/>
      <c r="I620" s="86"/>
      <c r="J620" s="86"/>
      <c r="L620" s="86"/>
      <c r="M620" s="86"/>
      <c r="N620" s="86"/>
    </row>
    <row r="621" spans="1:14" s="15" customFormat="1" x14ac:dyDescent="0.2">
      <c r="A621" s="12" t="s">
        <v>1779</v>
      </c>
      <c r="B621" s="13"/>
      <c r="C621" s="14"/>
      <c r="D621" s="110"/>
      <c r="E621" s="140"/>
    </row>
    <row r="622" spans="1:14" x14ac:dyDescent="0.2">
      <c r="A622" s="19" t="s">
        <v>675</v>
      </c>
      <c r="B622" s="68" t="s">
        <v>685</v>
      </c>
      <c r="C622" s="76" t="s">
        <v>668</v>
      </c>
      <c r="D622" s="100" t="s">
        <v>691</v>
      </c>
      <c r="E622" s="71">
        <v>25.671204382824001</v>
      </c>
      <c r="F622" s="86"/>
      <c r="G622" s="86"/>
    </row>
    <row r="623" spans="1:14" x14ac:dyDescent="0.2">
      <c r="A623" s="21" t="s">
        <v>675</v>
      </c>
      <c r="B623" s="57" t="s">
        <v>688</v>
      </c>
      <c r="C623" s="60" t="s">
        <v>668</v>
      </c>
      <c r="D623" s="99" t="s">
        <v>690</v>
      </c>
      <c r="E623" s="136">
        <v>26.049835715904003</v>
      </c>
      <c r="F623" s="86"/>
      <c r="G623" s="86"/>
    </row>
    <row r="624" spans="1:14" x14ac:dyDescent="0.2">
      <c r="A624" s="19" t="s">
        <v>675</v>
      </c>
      <c r="B624" s="68" t="s">
        <v>681</v>
      </c>
      <c r="C624" s="76" t="s">
        <v>668</v>
      </c>
      <c r="D624" s="100" t="s">
        <v>686</v>
      </c>
      <c r="E624" s="71">
        <v>39.30193237370402</v>
      </c>
      <c r="F624" s="86"/>
      <c r="G624" s="86"/>
    </row>
    <row r="625" spans="1:9" x14ac:dyDescent="0.2">
      <c r="A625" s="21" t="s">
        <v>676</v>
      </c>
      <c r="B625" s="57" t="s">
        <v>685</v>
      </c>
      <c r="C625" s="60" t="s">
        <v>669</v>
      </c>
      <c r="D625" s="99" t="s">
        <v>689</v>
      </c>
      <c r="E625" s="136">
        <v>34.07681997720001</v>
      </c>
      <c r="F625" s="86"/>
      <c r="G625" s="86"/>
    </row>
    <row r="626" spans="1:9" x14ac:dyDescent="0.2">
      <c r="A626" s="19" t="s">
        <v>676</v>
      </c>
      <c r="B626" s="68" t="s">
        <v>688</v>
      </c>
      <c r="C626" s="76" t="s">
        <v>669</v>
      </c>
      <c r="D626" s="100" t="s">
        <v>687</v>
      </c>
      <c r="E626" s="71">
        <v>34.909808909976</v>
      </c>
      <c r="F626" s="86"/>
      <c r="G626" s="86"/>
    </row>
    <row r="627" spans="1:9" x14ac:dyDescent="0.2">
      <c r="A627" s="21" t="s">
        <v>676</v>
      </c>
      <c r="B627" s="57" t="s">
        <v>681</v>
      </c>
      <c r="C627" s="60" t="s">
        <v>669</v>
      </c>
      <c r="D627" s="99" t="s">
        <v>680</v>
      </c>
      <c r="E627" s="136">
        <v>49.222073300400005</v>
      </c>
      <c r="F627" s="86"/>
      <c r="G627" s="86"/>
    </row>
    <row r="628" spans="1:9" x14ac:dyDescent="0.2">
      <c r="A628" s="19" t="s">
        <v>677</v>
      </c>
      <c r="B628" s="68" t="s">
        <v>685</v>
      </c>
      <c r="C628" s="76" t="s">
        <v>670</v>
      </c>
      <c r="D628" s="100" t="s">
        <v>684</v>
      </c>
      <c r="E628" s="71">
        <v>43.315424504352009</v>
      </c>
      <c r="F628" s="86"/>
      <c r="G628" s="86"/>
    </row>
    <row r="629" spans="1:9" x14ac:dyDescent="0.2">
      <c r="A629" s="21" t="s">
        <v>677</v>
      </c>
      <c r="B629" s="57" t="s">
        <v>683</v>
      </c>
      <c r="C629" s="60" t="s">
        <v>670</v>
      </c>
      <c r="D629" s="99" t="s">
        <v>682</v>
      </c>
      <c r="E629" s="136">
        <v>44.224139703744015</v>
      </c>
      <c r="F629" s="86"/>
      <c r="G629" s="86"/>
    </row>
    <row r="630" spans="1:9" x14ac:dyDescent="0.2">
      <c r="A630" s="19" t="s">
        <v>677</v>
      </c>
      <c r="B630" s="68" t="s">
        <v>1336</v>
      </c>
      <c r="C630" s="76" t="s">
        <v>670</v>
      </c>
      <c r="D630" s="100" t="s">
        <v>1245</v>
      </c>
      <c r="E630" s="71">
        <v>61.792633558656007</v>
      </c>
      <c r="F630" s="86"/>
      <c r="G630" s="86"/>
    </row>
    <row r="631" spans="1:9" x14ac:dyDescent="0.2">
      <c r="A631" s="21" t="s">
        <v>1007</v>
      </c>
      <c r="B631" s="57" t="s">
        <v>1855</v>
      </c>
      <c r="C631" s="60" t="s">
        <v>1010</v>
      </c>
      <c r="D631" s="99"/>
      <c r="E631" s="136">
        <v>77.881520737385188</v>
      </c>
      <c r="G631" s="86"/>
      <c r="I631" s="86"/>
    </row>
    <row r="632" spans="1:9" x14ac:dyDescent="0.2">
      <c r="A632" s="19" t="s">
        <v>1007</v>
      </c>
      <c r="B632" s="68" t="s">
        <v>1856</v>
      </c>
      <c r="C632" s="76" t="s">
        <v>1010</v>
      </c>
      <c r="D632" s="100" t="s">
        <v>1642</v>
      </c>
      <c r="E632" s="71">
        <v>78.925298906665446</v>
      </c>
      <c r="G632" s="86"/>
      <c r="I632" s="86"/>
    </row>
    <row r="633" spans="1:9" x14ac:dyDescent="0.2">
      <c r="A633" s="21" t="s">
        <v>1007</v>
      </c>
      <c r="B633" s="57" t="s">
        <v>1857</v>
      </c>
      <c r="C633" s="60" t="s">
        <v>1010</v>
      </c>
      <c r="D633" s="99" t="s">
        <v>1853</v>
      </c>
      <c r="E633" s="136">
        <v>88.734639259390946</v>
      </c>
      <c r="G633" s="86"/>
      <c r="I633" s="86"/>
    </row>
    <row r="634" spans="1:9" x14ac:dyDescent="0.2">
      <c r="A634" s="19" t="s">
        <v>1008</v>
      </c>
      <c r="B634" s="68" t="s">
        <v>1855</v>
      </c>
      <c r="C634" s="76" t="s">
        <v>1011</v>
      </c>
      <c r="D634" s="100" t="s">
        <v>2577</v>
      </c>
      <c r="E634" s="71">
        <v>105.37863086273404</v>
      </c>
      <c r="G634" s="86"/>
      <c r="I634" s="86"/>
    </row>
    <row r="635" spans="1:9" x14ac:dyDescent="0.2">
      <c r="A635" s="21" t="s">
        <v>1008</v>
      </c>
      <c r="B635" s="57" t="s">
        <v>1856</v>
      </c>
      <c r="C635" s="60" t="s">
        <v>1011</v>
      </c>
      <c r="D635" s="99" t="s">
        <v>2578</v>
      </c>
      <c r="E635" s="136">
        <v>106.44363841850814</v>
      </c>
      <c r="G635" s="86"/>
      <c r="I635" s="86"/>
    </row>
    <row r="636" spans="1:9" x14ac:dyDescent="0.2">
      <c r="A636" s="19" t="s">
        <v>1008</v>
      </c>
      <c r="B636" s="68" t="s">
        <v>1857</v>
      </c>
      <c r="C636" s="76" t="s">
        <v>1011</v>
      </c>
      <c r="D636" s="100" t="s">
        <v>1854</v>
      </c>
      <c r="E636" s="71">
        <v>121.33443175206318</v>
      </c>
      <c r="I636" s="86"/>
    </row>
    <row r="637" spans="1:9" x14ac:dyDescent="0.2">
      <c r="A637" s="21" t="s">
        <v>1009</v>
      </c>
      <c r="B637" s="57" t="s">
        <v>1855</v>
      </c>
      <c r="C637" s="60" t="s">
        <v>1012</v>
      </c>
      <c r="D637" s="99"/>
      <c r="E637" s="136">
        <v>136.9194336535754</v>
      </c>
      <c r="I637" s="86"/>
    </row>
    <row r="638" spans="1:9" x14ac:dyDescent="0.2">
      <c r="A638" s="19" t="s">
        <v>1009</v>
      </c>
      <c r="B638" s="68" t="s">
        <v>1856</v>
      </c>
      <c r="C638" s="76" t="s">
        <v>1012</v>
      </c>
      <c r="D638" s="100"/>
      <c r="E638" s="71">
        <v>138.18258214995862</v>
      </c>
      <c r="I638" s="86"/>
    </row>
    <row r="639" spans="1:9" x14ac:dyDescent="0.2">
      <c r="A639" s="21" t="s">
        <v>1009</v>
      </c>
      <c r="B639" s="57" t="s">
        <v>1857</v>
      </c>
      <c r="C639" s="60" t="s">
        <v>1012</v>
      </c>
      <c r="D639" s="99"/>
      <c r="E639" s="136">
        <v>158.09236104227008</v>
      </c>
      <c r="I639" s="86"/>
    </row>
    <row r="640" spans="1:9" x14ac:dyDescent="0.2">
      <c r="A640" s="19" t="s">
        <v>671</v>
      </c>
      <c r="B640" s="68" t="s">
        <v>672</v>
      </c>
      <c r="C640" s="76" t="s">
        <v>678</v>
      </c>
      <c r="D640" s="100" t="s">
        <v>692</v>
      </c>
      <c r="E640" s="71">
        <v>31.249706023536007</v>
      </c>
      <c r="F640" s="86"/>
    </row>
    <row r="641" spans="1:6" x14ac:dyDescent="0.2">
      <c r="A641" s="21" t="s">
        <v>673</v>
      </c>
      <c r="B641" s="57" t="s">
        <v>674</v>
      </c>
      <c r="C641" s="60" t="s">
        <v>679</v>
      </c>
      <c r="D641" s="99" t="s">
        <v>693</v>
      </c>
      <c r="E641" s="136">
        <v>36.790344530940004</v>
      </c>
      <c r="F641" s="86"/>
    </row>
    <row r="642" spans="1:6" x14ac:dyDescent="0.2">
      <c r="A642" s="19" t="s">
        <v>178</v>
      </c>
      <c r="B642" s="68" t="s">
        <v>354</v>
      </c>
      <c r="C642" s="76" t="s">
        <v>1041</v>
      </c>
      <c r="D642" s="100" t="s">
        <v>180</v>
      </c>
      <c r="E642" s="71">
        <v>163.433808</v>
      </c>
    </row>
    <row r="643" spans="1:6" x14ac:dyDescent="0.2">
      <c r="A643" s="21" t="s">
        <v>178</v>
      </c>
      <c r="B643" s="57" t="s">
        <v>355</v>
      </c>
      <c r="C643" s="60" t="s">
        <v>1041</v>
      </c>
      <c r="D643" s="99" t="s">
        <v>182</v>
      </c>
      <c r="E643" s="136">
        <v>165.07483200000001</v>
      </c>
    </row>
    <row r="644" spans="1:6" x14ac:dyDescent="0.2">
      <c r="A644" s="19" t="s">
        <v>1814</v>
      </c>
      <c r="B644" s="68" t="s">
        <v>1042</v>
      </c>
      <c r="C644" s="76" t="s">
        <v>1816</v>
      </c>
      <c r="D644" s="100" t="s">
        <v>1815</v>
      </c>
      <c r="E644" s="71">
        <v>168.3</v>
      </c>
    </row>
    <row r="645" spans="1:6" s="15" customFormat="1" x14ac:dyDescent="0.2">
      <c r="A645" s="12" t="s">
        <v>2545</v>
      </c>
      <c r="B645" s="13"/>
      <c r="C645" s="14"/>
      <c r="D645" s="110"/>
      <c r="E645" s="140"/>
    </row>
    <row r="646" spans="1:6" x14ac:dyDescent="0.2">
      <c r="A646" s="22" t="s">
        <v>250</v>
      </c>
      <c r="B646" s="72" t="s">
        <v>251</v>
      </c>
      <c r="C646" s="69" t="s">
        <v>605</v>
      </c>
      <c r="D646" s="98" t="s">
        <v>252</v>
      </c>
      <c r="E646" s="73">
        <v>68.173282999999998</v>
      </c>
      <c r="F646" s="86"/>
    </row>
    <row r="647" spans="1:6" x14ac:dyDescent="0.2">
      <c r="A647" s="21" t="s">
        <v>250</v>
      </c>
      <c r="B647" s="57" t="s">
        <v>253</v>
      </c>
      <c r="C647" s="60" t="s">
        <v>605</v>
      </c>
      <c r="D647" s="99" t="s">
        <v>254</v>
      </c>
      <c r="E647" s="136">
        <v>73.039159999999995</v>
      </c>
      <c r="F647" s="86"/>
    </row>
    <row r="648" spans="1:6" x14ac:dyDescent="0.2">
      <c r="A648" s="22" t="s">
        <v>250</v>
      </c>
      <c r="B648" s="72" t="s">
        <v>148</v>
      </c>
      <c r="C648" s="76" t="s">
        <v>605</v>
      </c>
      <c r="D648" s="98" t="s">
        <v>255</v>
      </c>
      <c r="E648" s="73">
        <v>77.915238000000002</v>
      </c>
      <c r="F648" s="86"/>
    </row>
    <row r="649" spans="1:6" x14ac:dyDescent="0.2">
      <c r="A649" s="21" t="s">
        <v>250</v>
      </c>
      <c r="B649" s="57" t="s">
        <v>256</v>
      </c>
      <c r="C649" s="60" t="s">
        <v>605</v>
      </c>
      <c r="D649" s="99" t="s">
        <v>257</v>
      </c>
      <c r="E649" s="136">
        <v>82.781115</v>
      </c>
      <c r="F649" s="86"/>
    </row>
    <row r="650" spans="1:6" x14ac:dyDescent="0.2">
      <c r="A650" s="22" t="s">
        <v>250</v>
      </c>
      <c r="B650" s="72" t="s">
        <v>149</v>
      </c>
      <c r="C650" s="76" t="s">
        <v>605</v>
      </c>
      <c r="D650" s="98" t="s">
        <v>258</v>
      </c>
      <c r="E650" s="73">
        <v>107.13090200000001</v>
      </c>
      <c r="F650" s="86"/>
    </row>
    <row r="651" spans="1:6" x14ac:dyDescent="0.2">
      <c r="A651" s="21" t="s">
        <v>250</v>
      </c>
      <c r="B651" s="57" t="s">
        <v>259</v>
      </c>
      <c r="C651" s="60" t="s">
        <v>605</v>
      </c>
      <c r="D651" s="99" t="s">
        <v>260</v>
      </c>
      <c r="E651" s="136">
        <v>121.73873400000001</v>
      </c>
      <c r="F651" s="86"/>
    </row>
    <row r="652" spans="1:6" x14ac:dyDescent="0.2">
      <c r="A652" s="22" t="s">
        <v>250</v>
      </c>
      <c r="B652" s="72" t="s">
        <v>261</v>
      </c>
      <c r="C652" s="76" t="s">
        <v>605</v>
      </c>
      <c r="D652" s="98" t="s">
        <v>262</v>
      </c>
      <c r="E652" s="73">
        <v>163.03074984</v>
      </c>
      <c r="F652" s="86"/>
    </row>
    <row r="653" spans="1:6" x14ac:dyDescent="0.2">
      <c r="A653" s="21" t="s">
        <v>250</v>
      </c>
      <c r="B653" s="57" t="s">
        <v>263</v>
      </c>
      <c r="C653" s="60" t="s">
        <v>605</v>
      </c>
      <c r="D653" s="99" t="s">
        <v>264</v>
      </c>
      <c r="E653" s="136">
        <v>249.46790324000006</v>
      </c>
      <c r="F653" s="86"/>
    </row>
    <row r="654" spans="1:6" x14ac:dyDescent="0.2">
      <c r="A654" s="22" t="s">
        <v>250</v>
      </c>
      <c r="B654" s="72" t="s">
        <v>265</v>
      </c>
      <c r="C654" s="76" t="s">
        <v>605</v>
      </c>
      <c r="D654" s="98"/>
      <c r="E654" s="73">
        <v>328.07986954000006</v>
      </c>
      <c r="F654" s="86"/>
    </row>
    <row r="655" spans="1:6" x14ac:dyDescent="0.2">
      <c r="A655" s="21" t="s">
        <v>266</v>
      </c>
      <c r="B655" s="57" t="s">
        <v>251</v>
      </c>
      <c r="C655" s="60" t="s">
        <v>605</v>
      </c>
      <c r="D655" s="99" t="s">
        <v>267</v>
      </c>
      <c r="E655" s="136">
        <v>77.915238000000002</v>
      </c>
      <c r="F655" s="86"/>
    </row>
    <row r="656" spans="1:6" x14ac:dyDescent="0.2">
      <c r="A656" s="22" t="s">
        <v>266</v>
      </c>
      <c r="B656" s="72" t="s">
        <v>253</v>
      </c>
      <c r="C656" s="76" t="s">
        <v>605</v>
      </c>
      <c r="D656" s="98" t="s">
        <v>268</v>
      </c>
      <c r="E656" s="73">
        <v>82.781115</v>
      </c>
      <c r="F656" s="86"/>
    </row>
    <row r="657" spans="1:6" x14ac:dyDescent="0.2">
      <c r="A657" s="21" t="s">
        <v>266</v>
      </c>
      <c r="B657" s="57" t="s">
        <v>148</v>
      </c>
      <c r="C657" s="60" t="s">
        <v>605</v>
      </c>
      <c r="D657" s="99" t="s">
        <v>269</v>
      </c>
      <c r="E657" s="136">
        <v>87.646991999999997</v>
      </c>
      <c r="F657" s="86"/>
    </row>
    <row r="658" spans="1:6" x14ac:dyDescent="0.2">
      <c r="A658" s="22" t="s">
        <v>266</v>
      </c>
      <c r="B658" s="72" t="s">
        <v>256</v>
      </c>
      <c r="C658" s="76" t="s">
        <v>605</v>
      </c>
      <c r="D658" s="98" t="s">
        <v>270</v>
      </c>
      <c r="E658" s="73">
        <v>92.523070000000004</v>
      </c>
      <c r="F658" s="86"/>
    </row>
    <row r="659" spans="1:6" x14ac:dyDescent="0.2">
      <c r="A659" s="21" t="s">
        <v>266</v>
      </c>
      <c r="B659" s="57" t="s">
        <v>149</v>
      </c>
      <c r="C659" s="60" t="s">
        <v>605</v>
      </c>
      <c r="D659" s="99" t="s">
        <v>271</v>
      </c>
      <c r="E659" s="136">
        <v>116.872857</v>
      </c>
      <c r="F659" s="86"/>
    </row>
    <row r="660" spans="1:6" x14ac:dyDescent="0.2">
      <c r="A660" s="22" t="s">
        <v>266</v>
      </c>
      <c r="B660" s="72" t="s">
        <v>259</v>
      </c>
      <c r="C660" s="76" t="s">
        <v>605</v>
      </c>
      <c r="D660" s="98" t="s">
        <v>272</v>
      </c>
      <c r="E660" s="73">
        <v>131.48068900000001</v>
      </c>
      <c r="F660" s="86"/>
    </row>
    <row r="661" spans="1:6" x14ac:dyDescent="0.2">
      <c r="A661" s="21" t="s">
        <v>266</v>
      </c>
      <c r="B661" s="57" t="s">
        <v>261</v>
      </c>
      <c r="C661" s="60" t="s">
        <v>605</v>
      </c>
      <c r="D661" s="99" t="s">
        <v>273</v>
      </c>
      <c r="E661" s="136">
        <v>173.55206124000003</v>
      </c>
      <c r="F661" s="86"/>
    </row>
    <row r="662" spans="1:6" x14ac:dyDescent="0.2">
      <c r="A662" s="22" t="s">
        <v>266</v>
      </c>
      <c r="B662" s="72" t="s">
        <v>263</v>
      </c>
      <c r="C662" s="76" t="s">
        <v>605</v>
      </c>
      <c r="D662" s="98" t="s">
        <v>274</v>
      </c>
      <c r="E662" s="73">
        <v>260.08663419000004</v>
      </c>
      <c r="F662" s="86"/>
    </row>
    <row r="663" spans="1:6" x14ac:dyDescent="0.2">
      <c r="A663" s="21" t="s">
        <v>266</v>
      </c>
      <c r="B663" s="57" t="s">
        <v>265</v>
      </c>
      <c r="C663" s="60" t="s">
        <v>605</v>
      </c>
      <c r="D663" s="99"/>
      <c r="E663" s="136">
        <v>339.94393857000006</v>
      </c>
      <c r="F663" s="86"/>
    </row>
    <row r="664" spans="1:6" s="1" customFormat="1" x14ac:dyDescent="0.2">
      <c r="A664" s="34" t="s">
        <v>2546</v>
      </c>
      <c r="B664" s="35"/>
      <c r="C664" s="33"/>
      <c r="D664" s="111"/>
      <c r="E664" s="144"/>
    </row>
    <row r="665" spans="1:6" x14ac:dyDescent="0.2">
      <c r="A665" s="16" t="s">
        <v>1289</v>
      </c>
      <c r="B665" s="17" t="s">
        <v>1</v>
      </c>
      <c r="C665" s="18" t="s">
        <v>743</v>
      </c>
      <c r="D665" s="107" t="s">
        <v>2</v>
      </c>
      <c r="E665" s="137">
        <v>130.18273187212802</v>
      </c>
      <c r="F665" s="90"/>
    </row>
    <row r="666" spans="1:6" x14ac:dyDescent="0.2">
      <c r="A666" s="20" t="s">
        <v>1289</v>
      </c>
      <c r="B666" s="6" t="s">
        <v>3</v>
      </c>
      <c r="C666" s="60" t="s">
        <v>743</v>
      </c>
      <c r="D666" s="105" t="s">
        <v>4</v>
      </c>
      <c r="E666" s="56">
        <v>195.23761849568001</v>
      </c>
      <c r="F666" s="90"/>
    </row>
    <row r="667" spans="1:6" x14ac:dyDescent="0.2">
      <c r="A667" s="19" t="s">
        <v>1289</v>
      </c>
      <c r="B667" s="68" t="s">
        <v>742</v>
      </c>
      <c r="C667" s="76" t="s">
        <v>743</v>
      </c>
      <c r="D667" s="115" t="s">
        <v>751</v>
      </c>
      <c r="E667" s="71">
        <v>239.033872879104</v>
      </c>
      <c r="F667" s="90"/>
    </row>
    <row r="668" spans="1:6" x14ac:dyDescent="0.2">
      <c r="A668" s="21" t="s">
        <v>1290</v>
      </c>
      <c r="B668" s="57" t="s">
        <v>1</v>
      </c>
      <c r="C668" s="60" t="s">
        <v>744</v>
      </c>
      <c r="D668" s="116" t="s">
        <v>755</v>
      </c>
      <c r="E668" s="136">
        <v>131.4845591908493</v>
      </c>
      <c r="F668" s="90"/>
    </row>
    <row r="669" spans="1:6" x14ac:dyDescent="0.2">
      <c r="A669" s="19" t="s">
        <v>1290</v>
      </c>
      <c r="B669" s="68" t="s">
        <v>3</v>
      </c>
      <c r="C669" s="76" t="s">
        <v>744</v>
      </c>
      <c r="D669" s="115" t="s">
        <v>756</v>
      </c>
      <c r="E669" s="71">
        <v>195.86937362463678</v>
      </c>
      <c r="F669" s="90"/>
    </row>
    <row r="670" spans="1:6" x14ac:dyDescent="0.2">
      <c r="A670" s="21" t="s">
        <v>1290</v>
      </c>
      <c r="B670" s="57" t="s">
        <v>742</v>
      </c>
      <c r="C670" s="60" t="s">
        <v>744</v>
      </c>
      <c r="D670" s="116" t="s">
        <v>757</v>
      </c>
      <c r="E670" s="136">
        <v>238.92675955989503</v>
      </c>
      <c r="F670" s="90"/>
    </row>
    <row r="671" spans="1:6" x14ac:dyDescent="0.2">
      <c r="A671" s="19" t="s">
        <v>1291</v>
      </c>
      <c r="B671" s="68" t="s">
        <v>1</v>
      </c>
      <c r="C671" s="76" t="s">
        <v>745</v>
      </c>
      <c r="D671" s="115" t="s">
        <v>758</v>
      </c>
      <c r="E671" s="71">
        <v>131.4845591908493</v>
      </c>
      <c r="F671" s="90"/>
    </row>
    <row r="672" spans="1:6" x14ac:dyDescent="0.2">
      <c r="A672" s="21" t="s">
        <v>1291</v>
      </c>
      <c r="B672" s="57" t="s">
        <v>3</v>
      </c>
      <c r="C672" s="60" t="s">
        <v>745</v>
      </c>
      <c r="D672" s="116" t="s">
        <v>759</v>
      </c>
      <c r="E672" s="136">
        <v>195.86937362463678</v>
      </c>
      <c r="F672" s="90"/>
    </row>
    <row r="673" spans="1:11" x14ac:dyDescent="0.2">
      <c r="A673" s="19" t="s">
        <v>1291</v>
      </c>
      <c r="B673" s="68" t="s">
        <v>742</v>
      </c>
      <c r="C673" s="76" t="s">
        <v>745</v>
      </c>
      <c r="D673" s="115"/>
      <c r="E673" s="71">
        <v>238.72071955989506</v>
      </c>
      <c r="F673" s="90"/>
    </row>
    <row r="674" spans="1:11" x14ac:dyDescent="0.2">
      <c r="A674" s="21" t="s">
        <v>1292</v>
      </c>
      <c r="B674" s="57" t="s">
        <v>1</v>
      </c>
      <c r="C674" s="60" t="s">
        <v>749</v>
      </c>
      <c r="D674" s="116" t="s">
        <v>752</v>
      </c>
      <c r="E674" s="136">
        <v>132.78638650957058</v>
      </c>
      <c r="F674" s="90"/>
    </row>
    <row r="675" spans="1:11" x14ac:dyDescent="0.2">
      <c r="A675" s="19" t="s">
        <v>1292</v>
      </c>
      <c r="B675" s="68" t="s">
        <v>3</v>
      </c>
      <c r="C675" s="76" t="s">
        <v>749</v>
      </c>
      <c r="D675" s="115" t="s">
        <v>753</v>
      </c>
      <c r="E675" s="71">
        <v>197.64242875359358</v>
      </c>
      <c r="F675" s="90"/>
    </row>
    <row r="676" spans="1:11" x14ac:dyDescent="0.2">
      <c r="A676" s="21" t="s">
        <v>1292</v>
      </c>
      <c r="B676" s="57" t="s">
        <v>742</v>
      </c>
      <c r="C676" s="60" t="s">
        <v>749</v>
      </c>
      <c r="D676" s="116" t="s">
        <v>282</v>
      </c>
      <c r="E676" s="136">
        <v>216.77336624068607</v>
      </c>
      <c r="F676" s="90"/>
    </row>
    <row r="677" spans="1:11" x14ac:dyDescent="0.2">
      <c r="A677" s="19" t="s">
        <v>1292</v>
      </c>
      <c r="B677" s="68" t="s">
        <v>746</v>
      </c>
      <c r="C677" s="76" t="s">
        <v>750</v>
      </c>
      <c r="D677" s="115" t="s">
        <v>754</v>
      </c>
      <c r="E677" s="71">
        <v>133.43730016893119</v>
      </c>
      <c r="F677" s="90"/>
    </row>
    <row r="678" spans="1:11" x14ac:dyDescent="0.2">
      <c r="A678" s="21" t="s">
        <v>1292</v>
      </c>
      <c r="B678" s="57" t="s">
        <v>747</v>
      </c>
      <c r="C678" s="60" t="s">
        <v>750</v>
      </c>
      <c r="D678" s="116"/>
      <c r="E678" s="136">
        <v>198.52895631807198</v>
      </c>
      <c r="F678" s="90"/>
    </row>
    <row r="679" spans="1:11" x14ac:dyDescent="0.2">
      <c r="A679" s="19" t="s">
        <v>1292</v>
      </c>
      <c r="B679" s="68" t="s">
        <v>748</v>
      </c>
      <c r="C679" s="76" t="s">
        <v>750</v>
      </c>
      <c r="D679" s="115"/>
      <c r="E679" s="71">
        <v>240.31138958108161</v>
      </c>
      <c r="F679" s="90"/>
    </row>
    <row r="680" spans="1:11" x14ac:dyDescent="0.2">
      <c r="A680" s="21" t="s">
        <v>2605</v>
      </c>
      <c r="B680" s="6" t="s">
        <v>2611</v>
      </c>
      <c r="C680" s="58" t="s">
        <v>356</v>
      </c>
      <c r="D680" s="116" t="s">
        <v>2613</v>
      </c>
      <c r="E680" s="136">
        <v>193.4</v>
      </c>
      <c r="F680" s="90"/>
      <c r="G680" s="86"/>
    </row>
    <row r="681" spans="1:11" x14ac:dyDescent="0.2">
      <c r="A681" s="19" t="s">
        <v>2605</v>
      </c>
      <c r="B681" s="72" t="s">
        <v>2610</v>
      </c>
      <c r="C681" s="69" t="s">
        <v>356</v>
      </c>
      <c r="D681" s="115" t="s">
        <v>2614</v>
      </c>
      <c r="E681" s="71">
        <v>193.4</v>
      </c>
      <c r="F681" s="90"/>
      <c r="G681" s="86"/>
    </row>
    <row r="682" spans="1:11" x14ac:dyDescent="0.2">
      <c r="A682" s="21" t="s">
        <v>2606</v>
      </c>
      <c r="B682" s="6" t="s">
        <v>2612</v>
      </c>
      <c r="C682" s="58" t="s">
        <v>356</v>
      </c>
      <c r="D682" s="116" t="s">
        <v>2615</v>
      </c>
      <c r="E682" s="136">
        <v>197.35</v>
      </c>
      <c r="F682" s="90"/>
      <c r="G682" s="86"/>
      <c r="I682" s="86"/>
    </row>
    <row r="683" spans="1:11" x14ac:dyDescent="0.2">
      <c r="A683" s="19" t="s">
        <v>2606</v>
      </c>
      <c r="B683" s="72" t="s">
        <v>2609</v>
      </c>
      <c r="C683" s="69" t="s">
        <v>356</v>
      </c>
      <c r="D683" s="115" t="s">
        <v>2616</v>
      </c>
      <c r="E683" s="71">
        <v>197.35</v>
      </c>
      <c r="F683" s="90"/>
      <c r="G683" s="86"/>
    </row>
    <row r="684" spans="1:11" x14ac:dyDescent="0.2">
      <c r="A684" s="21" t="s">
        <v>2607</v>
      </c>
      <c r="B684" s="6" t="s">
        <v>2608</v>
      </c>
      <c r="C684" s="58" t="s">
        <v>356</v>
      </c>
      <c r="D684" s="116" t="s">
        <v>2617</v>
      </c>
      <c r="E684" s="136">
        <v>229.82</v>
      </c>
      <c r="F684" s="90"/>
      <c r="G684" s="86"/>
      <c r="I684" s="86"/>
      <c r="J684" s="86"/>
    </row>
    <row r="685" spans="1:11" x14ac:dyDescent="0.2">
      <c r="A685" s="22" t="s">
        <v>5</v>
      </c>
      <c r="B685" s="72" t="s">
        <v>6</v>
      </c>
      <c r="C685" s="69" t="s">
        <v>356</v>
      </c>
      <c r="D685" s="98" t="s">
        <v>7</v>
      </c>
      <c r="E685" s="73">
        <v>255.24</v>
      </c>
      <c r="F685" s="86"/>
      <c r="G685" s="86"/>
      <c r="I685" s="86"/>
      <c r="J685" s="86"/>
      <c r="K685" s="86"/>
    </row>
    <row r="686" spans="1:11" x14ac:dyDescent="0.2">
      <c r="A686" s="21" t="s">
        <v>8</v>
      </c>
      <c r="B686" s="57" t="s">
        <v>9</v>
      </c>
      <c r="C686" s="60" t="s">
        <v>357</v>
      </c>
      <c r="D686" s="99" t="s">
        <v>10</v>
      </c>
      <c r="E686" s="136">
        <v>20.985174000000004</v>
      </c>
      <c r="F686" s="86"/>
    </row>
    <row r="687" spans="1:11" x14ac:dyDescent="0.2">
      <c r="A687" s="22" t="s">
        <v>8</v>
      </c>
      <c r="B687" s="72" t="s">
        <v>11</v>
      </c>
      <c r="C687" s="76" t="s">
        <v>357</v>
      </c>
      <c r="D687" s="98" t="s">
        <v>12</v>
      </c>
      <c r="E687" s="73">
        <v>22.159602000000003</v>
      </c>
      <c r="F687" s="86"/>
    </row>
    <row r="688" spans="1:11" x14ac:dyDescent="0.2">
      <c r="A688" s="21" t="s">
        <v>358</v>
      </c>
      <c r="B688" s="57"/>
      <c r="C688" s="60" t="s">
        <v>359</v>
      </c>
      <c r="D688" s="99" t="s">
        <v>360</v>
      </c>
      <c r="E688" s="136">
        <v>16.182460719360002</v>
      </c>
      <c r="F688" s="86"/>
    </row>
    <row r="689" spans="1:6" x14ac:dyDescent="0.2">
      <c r="A689" s="19" t="s">
        <v>761</v>
      </c>
      <c r="B689" s="68" t="s">
        <v>762</v>
      </c>
      <c r="C689" s="76" t="s">
        <v>907</v>
      </c>
      <c r="D689" s="100" t="s">
        <v>763</v>
      </c>
      <c r="E689" s="146">
        <v>5.5961032670400011</v>
      </c>
      <c r="F689" s="86"/>
    </row>
    <row r="690" spans="1:6" x14ac:dyDescent="0.2">
      <c r="A690" s="21" t="s">
        <v>764</v>
      </c>
      <c r="B690" s="57" t="s">
        <v>762</v>
      </c>
      <c r="C690" s="60" t="s">
        <v>760</v>
      </c>
      <c r="D690" s="99" t="s">
        <v>765</v>
      </c>
      <c r="E690" s="145">
        <v>5.5961032670400002</v>
      </c>
      <c r="F690" s="86"/>
    </row>
    <row r="691" spans="1:6" x14ac:dyDescent="0.2">
      <c r="A691" s="19" t="s">
        <v>768</v>
      </c>
      <c r="B691" s="74" t="s">
        <v>767</v>
      </c>
      <c r="C691" s="76" t="s">
        <v>906</v>
      </c>
      <c r="D691" s="100" t="s">
        <v>766</v>
      </c>
      <c r="E691" s="146">
        <v>5.5961032670400011</v>
      </c>
      <c r="F691" s="86"/>
    </row>
    <row r="692" spans="1:6" x14ac:dyDescent="0.2">
      <c r="A692" s="21" t="s">
        <v>778</v>
      </c>
      <c r="B692" s="57" t="s">
        <v>773</v>
      </c>
      <c r="C692" s="60" t="s">
        <v>777</v>
      </c>
      <c r="D692" s="99" t="s">
        <v>769</v>
      </c>
      <c r="E692" s="145">
        <v>5.3891390408294386</v>
      </c>
      <c r="F692" s="86"/>
    </row>
    <row r="693" spans="1:6" x14ac:dyDescent="0.2">
      <c r="A693" s="19" t="s">
        <v>778</v>
      </c>
      <c r="B693" s="68" t="s">
        <v>774</v>
      </c>
      <c r="C693" s="76" t="s">
        <v>777</v>
      </c>
      <c r="D693" s="100" t="s">
        <v>770</v>
      </c>
      <c r="E693" s="146">
        <v>6.3819881834741778</v>
      </c>
      <c r="F693" s="86"/>
    </row>
    <row r="694" spans="1:6" x14ac:dyDescent="0.2">
      <c r="A694" s="21" t="s">
        <v>778</v>
      </c>
      <c r="B694" s="57" t="s">
        <v>775</v>
      </c>
      <c r="C694" s="60" t="s">
        <v>777</v>
      </c>
      <c r="D694" s="99" t="s">
        <v>771</v>
      </c>
      <c r="E694" s="145">
        <v>6.3013001212861424</v>
      </c>
      <c r="F694" s="86"/>
    </row>
    <row r="695" spans="1:6" x14ac:dyDescent="0.2">
      <c r="A695" s="19" t="s">
        <v>778</v>
      </c>
      <c r="B695" s="68" t="s">
        <v>776</v>
      </c>
      <c r="C695" s="76" t="s">
        <v>777</v>
      </c>
      <c r="D695" s="100" t="s">
        <v>772</v>
      </c>
      <c r="E695" s="146">
        <v>11.851794098327041</v>
      </c>
      <c r="F695" s="86"/>
    </row>
    <row r="696" spans="1:6" x14ac:dyDescent="0.2">
      <c r="A696" s="21" t="s">
        <v>779</v>
      </c>
      <c r="B696" s="57" t="s">
        <v>780</v>
      </c>
      <c r="C696" s="60" t="s">
        <v>908</v>
      </c>
      <c r="D696" s="99" t="s">
        <v>781</v>
      </c>
      <c r="E696" s="145">
        <v>7.3640454876119046</v>
      </c>
      <c r="F696" s="86"/>
    </row>
    <row r="697" spans="1:6" x14ac:dyDescent="0.2">
      <c r="A697" s="19" t="s">
        <v>784</v>
      </c>
      <c r="B697" s="68" t="s">
        <v>782</v>
      </c>
      <c r="C697" s="76" t="s">
        <v>785</v>
      </c>
      <c r="D697" s="100" t="s">
        <v>783</v>
      </c>
      <c r="E697" s="146">
        <v>7.954552572515329</v>
      </c>
      <c r="F697" s="86"/>
    </row>
    <row r="698" spans="1:6" x14ac:dyDescent="0.2">
      <c r="A698" s="21" t="s">
        <v>786</v>
      </c>
      <c r="B698" s="57" t="s">
        <v>787</v>
      </c>
      <c r="C698" s="60" t="s">
        <v>909</v>
      </c>
      <c r="D698" s="99" t="s">
        <v>788</v>
      </c>
      <c r="E698" s="145">
        <v>5.4925337527557119</v>
      </c>
      <c r="F698" s="86"/>
    </row>
    <row r="699" spans="1:6" x14ac:dyDescent="0.2">
      <c r="A699" s="19" t="s">
        <v>786</v>
      </c>
      <c r="B699" s="68" t="s">
        <v>789</v>
      </c>
      <c r="C699" s="76" t="s">
        <v>909</v>
      </c>
      <c r="D699" s="100" t="s">
        <v>790</v>
      </c>
      <c r="E699" s="146">
        <v>5.6704719591336961</v>
      </c>
      <c r="F699" s="86"/>
    </row>
    <row r="700" spans="1:6" x14ac:dyDescent="0.2">
      <c r="A700" s="21" t="s">
        <v>786</v>
      </c>
      <c r="B700" s="57" t="s">
        <v>792</v>
      </c>
      <c r="C700" s="60" t="s">
        <v>909</v>
      </c>
      <c r="D700" s="99" t="s">
        <v>791</v>
      </c>
      <c r="E700" s="145">
        <v>8.9032844250854399</v>
      </c>
      <c r="F700" s="86"/>
    </row>
    <row r="701" spans="1:6" x14ac:dyDescent="0.2">
      <c r="A701" s="19" t="s">
        <v>818</v>
      </c>
      <c r="B701" s="76" t="s">
        <v>793</v>
      </c>
      <c r="C701" s="72" t="s">
        <v>910</v>
      </c>
      <c r="D701" s="100" t="s">
        <v>794</v>
      </c>
      <c r="E701" s="146">
        <v>4.3472829977066878</v>
      </c>
      <c r="F701" s="86"/>
    </row>
    <row r="702" spans="1:6" x14ac:dyDescent="0.2">
      <c r="A702" s="21" t="s">
        <v>795</v>
      </c>
      <c r="B702" s="57" t="s">
        <v>780</v>
      </c>
      <c r="C702" s="60" t="s">
        <v>911</v>
      </c>
      <c r="D702" s="99" t="s">
        <v>1006</v>
      </c>
      <c r="E702" s="145">
        <v>7.4955462998906874</v>
      </c>
      <c r="F702" s="86"/>
    </row>
    <row r="703" spans="1:6" x14ac:dyDescent="0.2">
      <c r="A703" s="19" t="s">
        <v>796</v>
      </c>
      <c r="B703" s="68" t="s">
        <v>799</v>
      </c>
      <c r="C703" s="76" t="s">
        <v>805</v>
      </c>
      <c r="D703" s="100" t="s">
        <v>857</v>
      </c>
      <c r="E703" s="71">
        <v>14.025717443911681</v>
      </c>
      <c r="F703" s="86"/>
    </row>
    <row r="704" spans="1:6" x14ac:dyDescent="0.2">
      <c r="A704" s="21" t="s">
        <v>796</v>
      </c>
      <c r="B704" s="57" t="s">
        <v>800</v>
      </c>
      <c r="C704" s="60" t="s">
        <v>805</v>
      </c>
      <c r="D704" s="99" t="s">
        <v>797</v>
      </c>
      <c r="E704" s="136">
        <v>20.148885133977601</v>
      </c>
      <c r="F704" s="86"/>
    </row>
    <row r="705" spans="1:6" x14ac:dyDescent="0.2">
      <c r="A705" s="19" t="s">
        <v>796</v>
      </c>
      <c r="B705" s="68" t="s">
        <v>801</v>
      </c>
      <c r="C705" s="76" t="s">
        <v>805</v>
      </c>
      <c r="D705" s="100" t="s">
        <v>798</v>
      </c>
      <c r="E705" s="71">
        <v>20.371307891950082</v>
      </c>
      <c r="F705" s="86"/>
    </row>
    <row r="706" spans="1:6" x14ac:dyDescent="0.2">
      <c r="A706" s="21" t="s">
        <v>802</v>
      </c>
      <c r="B706" s="57" t="s">
        <v>799</v>
      </c>
      <c r="C706" s="60" t="s">
        <v>806</v>
      </c>
      <c r="D706" s="99" t="s">
        <v>804</v>
      </c>
      <c r="E706" s="136">
        <v>14.025717443911681</v>
      </c>
      <c r="F706" s="86"/>
    </row>
    <row r="707" spans="1:6" x14ac:dyDescent="0.2">
      <c r="A707" s="19" t="s">
        <v>802</v>
      </c>
      <c r="B707" s="68" t="s">
        <v>800</v>
      </c>
      <c r="C707" s="76" t="s">
        <v>806</v>
      </c>
      <c r="D707" s="100" t="s">
        <v>803</v>
      </c>
      <c r="E707" s="71">
        <v>20.148885133977601</v>
      </c>
      <c r="F707" s="86"/>
    </row>
    <row r="708" spans="1:6" x14ac:dyDescent="0.2">
      <c r="A708" s="21" t="s">
        <v>802</v>
      </c>
      <c r="B708" s="57" t="s">
        <v>801</v>
      </c>
      <c r="C708" s="60" t="s">
        <v>806</v>
      </c>
      <c r="D708" s="99"/>
      <c r="E708" s="136">
        <v>20.371307891950082</v>
      </c>
      <c r="F708" s="86"/>
    </row>
    <row r="709" spans="1:6" x14ac:dyDescent="0.2">
      <c r="A709" s="19" t="s">
        <v>807</v>
      </c>
      <c r="B709" s="68" t="s">
        <v>799</v>
      </c>
      <c r="C709" s="76" t="s">
        <v>809</v>
      </c>
      <c r="D709" s="100" t="s">
        <v>808</v>
      </c>
      <c r="E709" s="71">
        <v>22.412363788638718</v>
      </c>
      <c r="F709" s="86"/>
    </row>
    <row r="710" spans="1:6" x14ac:dyDescent="0.2">
      <c r="A710" s="21" t="s">
        <v>811</v>
      </c>
      <c r="B710" s="57"/>
      <c r="C710" s="60" t="s">
        <v>812</v>
      </c>
      <c r="D710" s="99" t="s">
        <v>810</v>
      </c>
      <c r="E710" s="136">
        <v>119.82403683432001</v>
      </c>
      <c r="F710" s="86"/>
    </row>
    <row r="711" spans="1:6" s="15" customFormat="1" x14ac:dyDescent="0.2">
      <c r="A711" s="12" t="s">
        <v>2547</v>
      </c>
      <c r="B711" s="13"/>
      <c r="C711" s="14"/>
      <c r="D711" s="110"/>
      <c r="E711" s="140"/>
    </row>
    <row r="712" spans="1:6" x14ac:dyDescent="0.2">
      <c r="A712" s="20" t="s">
        <v>275</v>
      </c>
      <c r="B712" s="6" t="s">
        <v>148</v>
      </c>
      <c r="C712" s="58" t="s">
        <v>447</v>
      </c>
      <c r="D712" s="105" t="s">
        <v>276</v>
      </c>
      <c r="E712" s="56">
        <v>37.348239126226638</v>
      </c>
      <c r="F712" s="86"/>
    </row>
    <row r="713" spans="1:6" x14ac:dyDescent="0.2">
      <c r="A713" s="19" t="s">
        <v>275</v>
      </c>
      <c r="B713" s="68" t="s">
        <v>149</v>
      </c>
      <c r="C713" s="69" t="s">
        <v>447</v>
      </c>
      <c r="D713" s="100" t="s">
        <v>277</v>
      </c>
      <c r="E713" s="71">
        <v>40.060005686549061</v>
      </c>
      <c r="F713" s="86"/>
    </row>
    <row r="714" spans="1:6" x14ac:dyDescent="0.2">
      <c r="A714" s="20" t="s">
        <v>275</v>
      </c>
      <c r="B714" s="6" t="s">
        <v>145</v>
      </c>
      <c r="C714" s="58" t="s">
        <v>447</v>
      </c>
      <c r="D714" s="105" t="s">
        <v>2559</v>
      </c>
      <c r="E714" s="56">
        <v>86.205309725585565</v>
      </c>
      <c r="F714" s="86"/>
    </row>
    <row r="715" spans="1:6" x14ac:dyDescent="0.2">
      <c r="A715" s="19" t="s">
        <v>275</v>
      </c>
      <c r="B715" s="68" t="s">
        <v>154</v>
      </c>
      <c r="C715" s="69" t="s">
        <v>447</v>
      </c>
      <c r="D715" s="100" t="s">
        <v>2560</v>
      </c>
      <c r="E715" s="71">
        <v>134.59719508028587</v>
      </c>
      <c r="F715" s="86"/>
    </row>
    <row r="716" spans="1:6" x14ac:dyDescent="0.2">
      <c r="A716" s="20" t="s">
        <v>275</v>
      </c>
      <c r="B716" s="6" t="s">
        <v>155</v>
      </c>
      <c r="C716" s="58" t="s">
        <v>447</v>
      </c>
      <c r="D716" s="105" t="s">
        <v>278</v>
      </c>
      <c r="E716" s="56">
        <v>193.83548196958139</v>
      </c>
      <c r="F716" s="86"/>
    </row>
    <row r="717" spans="1:6" x14ac:dyDescent="0.2">
      <c r="A717" s="19" t="s">
        <v>667</v>
      </c>
      <c r="B717" s="68" t="s">
        <v>279</v>
      </c>
      <c r="C717" s="69" t="s">
        <v>447</v>
      </c>
      <c r="D717" s="100" t="s">
        <v>444</v>
      </c>
      <c r="E717" s="71">
        <v>256.57920024642675</v>
      </c>
      <c r="F717" s="86"/>
    </row>
    <row r="718" spans="1:6" x14ac:dyDescent="0.2">
      <c r="A718" s="20" t="s">
        <v>448</v>
      </c>
      <c r="B718" s="6" t="s">
        <v>148</v>
      </c>
      <c r="C718" s="58" t="s">
        <v>614</v>
      </c>
      <c r="D718" s="99" t="s">
        <v>449</v>
      </c>
      <c r="E718" s="136">
        <v>37.653809999999993</v>
      </c>
      <c r="F718" s="86"/>
    </row>
    <row r="719" spans="1:6" x14ac:dyDescent="0.2">
      <c r="A719" s="19" t="s">
        <v>448</v>
      </c>
      <c r="B719" s="68" t="s">
        <v>149</v>
      </c>
      <c r="C719" s="69" t="s">
        <v>614</v>
      </c>
      <c r="D719" s="100" t="s">
        <v>450</v>
      </c>
      <c r="E719" s="71">
        <v>40.167498000000002</v>
      </c>
      <c r="F719" s="86"/>
    </row>
    <row r="720" spans="1:6" x14ac:dyDescent="0.2">
      <c r="A720" s="20" t="s">
        <v>448</v>
      </c>
      <c r="B720" s="6" t="s">
        <v>145</v>
      </c>
      <c r="C720" s="58" t="s">
        <v>614</v>
      </c>
      <c r="D720" s="99" t="s">
        <v>451</v>
      </c>
      <c r="E720" s="136">
        <v>86.536799999999999</v>
      </c>
      <c r="F720" s="86"/>
    </row>
    <row r="721" spans="1:6" x14ac:dyDescent="0.2">
      <c r="A721" s="22" t="s">
        <v>615</v>
      </c>
      <c r="B721" s="72" t="s">
        <v>148</v>
      </c>
      <c r="C721" s="69" t="s">
        <v>616</v>
      </c>
      <c r="D721" s="100" t="s">
        <v>617</v>
      </c>
      <c r="E721" s="71">
        <v>37.653809999999993</v>
      </c>
      <c r="F721" s="86"/>
    </row>
    <row r="722" spans="1:6" x14ac:dyDescent="0.2">
      <c r="A722" s="21" t="s">
        <v>615</v>
      </c>
      <c r="B722" s="57" t="s">
        <v>149</v>
      </c>
      <c r="C722" s="58" t="s">
        <v>616</v>
      </c>
      <c r="D722" s="99" t="s">
        <v>618</v>
      </c>
      <c r="E722" s="136">
        <v>40.167498000000002</v>
      </c>
      <c r="F722" s="86"/>
    </row>
    <row r="723" spans="1:6" x14ac:dyDescent="0.2">
      <c r="A723" s="22" t="s">
        <v>615</v>
      </c>
      <c r="B723" s="72" t="s">
        <v>145</v>
      </c>
      <c r="C723" s="69" t="s">
        <v>616</v>
      </c>
      <c r="D723" s="100" t="s">
        <v>619</v>
      </c>
      <c r="E723" s="71">
        <v>86.536799999999999</v>
      </c>
      <c r="F723" s="86"/>
    </row>
    <row r="724" spans="1:6" x14ac:dyDescent="0.2">
      <c r="A724" s="20" t="s">
        <v>1689</v>
      </c>
      <c r="B724" s="6" t="s">
        <v>1690</v>
      </c>
      <c r="C724" s="58" t="s">
        <v>1696</v>
      </c>
      <c r="D724" s="99" t="s">
        <v>1697</v>
      </c>
      <c r="E724" s="136">
        <v>38.787030000000001</v>
      </c>
      <c r="F724" s="86"/>
    </row>
    <row r="725" spans="1:6" x14ac:dyDescent="0.2">
      <c r="A725" s="22" t="s">
        <v>1689</v>
      </c>
      <c r="B725" s="72" t="s">
        <v>1691</v>
      </c>
      <c r="C725" s="69" t="s">
        <v>1696</v>
      </c>
      <c r="D725" s="100" t="s">
        <v>1698</v>
      </c>
      <c r="E725" s="71">
        <v>41.681892000000005</v>
      </c>
      <c r="F725" s="86"/>
    </row>
    <row r="726" spans="1:6" x14ac:dyDescent="0.2">
      <c r="A726" s="20" t="s">
        <v>1689</v>
      </c>
      <c r="B726" s="6" t="s">
        <v>1692</v>
      </c>
      <c r="C726" s="58" t="s">
        <v>1696</v>
      </c>
      <c r="D726" s="99" t="s">
        <v>1699</v>
      </c>
      <c r="E726" s="136">
        <v>97.209671999999998</v>
      </c>
      <c r="F726" s="86"/>
    </row>
    <row r="727" spans="1:6" x14ac:dyDescent="0.2">
      <c r="A727" s="22" t="s">
        <v>1689</v>
      </c>
      <c r="B727" s="72" t="s">
        <v>1693</v>
      </c>
      <c r="C727" s="69" t="s">
        <v>1696</v>
      </c>
      <c r="D727" s="100" t="s">
        <v>1700</v>
      </c>
      <c r="E727" s="71">
        <v>143.70259800000002</v>
      </c>
      <c r="F727" s="86"/>
    </row>
    <row r="728" spans="1:6" x14ac:dyDescent="0.2">
      <c r="A728" s="20" t="s">
        <v>1689</v>
      </c>
      <c r="B728" s="6" t="s">
        <v>1694</v>
      </c>
      <c r="C728" s="58" t="s">
        <v>1696</v>
      </c>
      <c r="D728" s="99" t="s">
        <v>1701</v>
      </c>
      <c r="E728" s="136">
        <v>213.086568</v>
      </c>
      <c r="F728" s="86"/>
    </row>
    <row r="729" spans="1:6" x14ac:dyDescent="0.2">
      <c r="A729" s="22" t="s">
        <v>1689</v>
      </c>
      <c r="B729" s="72" t="s">
        <v>1695</v>
      </c>
      <c r="C729" s="69" t="s">
        <v>1696</v>
      </c>
      <c r="D729" s="100" t="s">
        <v>1702</v>
      </c>
      <c r="E729" s="71">
        <v>266.50243800000004</v>
      </c>
      <c r="F729" s="86"/>
    </row>
    <row r="730" spans="1:6" s="15" customFormat="1" x14ac:dyDescent="0.2">
      <c r="A730" s="12" t="s">
        <v>2486</v>
      </c>
      <c r="B730" s="13"/>
      <c r="C730" s="14"/>
      <c r="D730" s="110"/>
      <c r="E730" s="140"/>
    </row>
    <row r="731" spans="1:6" s="15" customFormat="1" x14ac:dyDescent="0.2">
      <c r="A731" s="21" t="s">
        <v>2478</v>
      </c>
      <c r="B731" s="57" t="s">
        <v>148</v>
      </c>
      <c r="C731" s="60" t="s">
        <v>2479</v>
      </c>
      <c r="D731" s="99" t="s">
        <v>2480</v>
      </c>
      <c r="E731" s="136">
        <v>14.29</v>
      </c>
    </row>
    <row r="732" spans="1:6" s="15" customFormat="1" x14ac:dyDescent="0.2">
      <c r="A732" s="19" t="s">
        <v>2478</v>
      </c>
      <c r="B732" s="68" t="s">
        <v>149</v>
      </c>
      <c r="C732" s="76" t="s">
        <v>2479</v>
      </c>
      <c r="D732" s="100" t="s">
        <v>2481</v>
      </c>
      <c r="E732" s="71">
        <v>19.68</v>
      </c>
    </row>
    <row r="733" spans="1:6" s="15" customFormat="1" x14ac:dyDescent="0.2">
      <c r="A733" s="21" t="s">
        <v>2478</v>
      </c>
      <c r="B733" s="57" t="s">
        <v>145</v>
      </c>
      <c r="C733" s="60" t="s">
        <v>2479</v>
      </c>
      <c r="D733" s="99" t="s">
        <v>2482</v>
      </c>
      <c r="E733" s="136">
        <v>29.86</v>
      </c>
    </row>
    <row r="734" spans="1:6" s="15" customFormat="1" x14ac:dyDescent="0.2">
      <c r="A734" s="19" t="s">
        <v>2478</v>
      </c>
      <c r="B734" s="68" t="s">
        <v>154</v>
      </c>
      <c r="C734" s="76" t="s">
        <v>2479</v>
      </c>
      <c r="D734" s="100" t="s">
        <v>2483</v>
      </c>
      <c r="E734" s="71">
        <v>51.4</v>
      </c>
    </row>
    <row r="735" spans="1:6" s="15" customFormat="1" x14ac:dyDescent="0.2">
      <c r="A735" s="21" t="s">
        <v>2478</v>
      </c>
      <c r="B735" s="57" t="s">
        <v>155</v>
      </c>
      <c r="C735" s="60" t="s">
        <v>2479</v>
      </c>
      <c r="D735" s="99" t="s">
        <v>2484</v>
      </c>
      <c r="E735" s="136">
        <v>61.1</v>
      </c>
    </row>
    <row r="736" spans="1:6" s="15" customFormat="1" x14ac:dyDescent="0.2">
      <c r="A736" s="19" t="s">
        <v>2478</v>
      </c>
      <c r="B736" s="68" t="s">
        <v>279</v>
      </c>
      <c r="C736" s="76" t="s">
        <v>2479</v>
      </c>
      <c r="D736" s="100" t="s">
        <v>2485</v>
      </c>
      <c r="E736" s="71">
        <v>98.31</v>
      </c>
    </row>
    <row r="737" spans="1:7" x14ac:dyDescent="0.2">
      <c r="A737" s="21" t="s">
        <v>455</v>
      </c>
      <c r="B737" s="57" t="s">
        <v>452</v>
      </c>
      <c r="C737" s="60" t="s">
        <v>1688</v>
      </c>
      <c r="D737" s="99" t="s">
        <v>456</v>
      </c>
      <c r="E737" s="136">
        <v>265.56</v>
      </c>
      <c r="F737" s="86"/>
    </row>
    <row r="738" spans="1:7" x14ac:dyDescent="0.2">
      <c r="A738" s="19" t="s">
        <v>455</v>
      </c>
      <c r="B738" s="68" t="s">
        <v>453</v>
      </c>
      <c r="C738" s="76" t="s">
        <v>1688</v>
      </c>
      <c r="D738" s="100" t="s">
        <v>457</v>
      </c>
      <c r="E738" s="71">
        <v>327.68</v>
      </c>
      <c r="F738" s="86"/>
    </row>
    <row r="739" spans="1:7" x14ac:dyDescent="0.2">
      <c r="A739" s="21" t="s">
        <v>455</v>
      </c>
      <c r="B739" s="57" t="s">
        <v>454</v>
      </c>
      <c r="C739" s="60" t="s">
        <v>1688</v>
      </c>
      <c r="D739" s="99" t="s">
        <v>458</v>
      </c>
      <c r="E739" s="136">
        <v>622.6</v>
      </c>
      <c r="F739" s="86"/>
    </row>
    <row r="740" spans="1:7" s="15" customFormat="1" x14ac:dyDescent="0.2">
      <c r="A740" s="12" t="s">
        <v>2548</v>
      </c>
      <c r="B740" s="13"/>
      <c r="C740" s="14"/>
      <c r="D740" s="110"/>
      <c r="E740" s="140"/>
    </row>
    <row r="741" spans="1:7" x14ac:dyDescent="0.2">
      <c r="A741" s="19" t="s">
        <v>2127</v>
      </c>
      <c r="B741" s="68" t="s">
        <v>2128</v>
      </c>
      <c r="C741" s="76" t="s">
        <v>2129</v>
      </c>
      <c r="D741" s="100"/>
      <c r="E741" s="71">
        <v>102.64319999999999</v>
      </c>
      <c r="F741" s="86"/>
      <c r="G741" s="86"/>
    </row>
    <row r="742" spans="1:7" x14ac:dyDescent="0.2">
      <c r="A742" s="21" t="s">
        <v>2127</v>
      </c>
      <c r="B742" s="57" t="s">
        <v>1065</v>
      </c>
      <c r="C742" s="60" t="s">
        <v>2129</v>
      </c>
      <c r="D742" s="99"/>
      <c r="E742" s="136">
        <v>117.84959999999998</v>
      </c>
      <c r="F742" s="86"/>
      <c r="G742" s="86"/>
    </row>
    <row r="743" spans="1:7" x14ac:dyDescent="0.2">
      <c r="A743" s="19" t="s">
        <v>2127</v>
      </c>
      <c r="B743" s="68" t="s">
        <v>1066</v>
      </c>
      <c r="C743" s="76" t="s">
        <v>2129</v>
      </c>
      <c r="D743" s="100"/>
      <c r="E743" s="71">
        <v>161.56799999999998</v>
      </c>
      <c r="F743" s="86"/>
      <c r="G743" s="86"/>
    </row>
    <row r="744" spans="1:7" x14ac:dyDescent="0.2">
      <c r="A744" s="21" t="s">
        <v>2127</v>
      </c>
      <c r="B744" s="57" t="s">
        <v>1057</v>
      </c>
      <c r="C744" s="60" t="s">
        <v>2129</v>
      </c>
      <c r="D744" s="99"/>
      <c r="E744" s="136">
        <v>226.19519999999997</v>
      </c>
      <c r="F744" s="86"/>
      <c r="G744" s="86"/>
    </row>
    <row r="745" spans="1:7" x14ac:dyDescent="0.2">
      <c r="A745" s="19" t="s">
        <v>2127</v>
      </c>
      <c r="B745" s="68" t="s">
        <v>1058</v>
      </c>
      <c r="C745" s="76" t="s">
        <v>2129</v>
      </c>
      <c r="D745" s="100" t="s">
        <v>2541</v>
      </c>
      <c r="E745" s="71">
        <v>288.92160000000001</v>
      </c>
      <c r="F745" s="86"/>
      <c r="G745" s="86"/>
    </row>
    <row r="746" spans="1:7" x14ac:dyDescent="0.2">
      <c r="A746" s="21" t="s">
        <v>2127</v>
      </c>
      <c r="B746" s="57" t="s">
        <v>1059</v>
      </c>
      <c r="C746" s="60" t="s">
        <v>2129</v>
      </c>
      <c r="D746" s="99"/>
      <c r="E746" s="136">
        <v>437.18399999999997</v>
      </c>
      <c r="F746" s="86"/>
      <c r="G746" s="86"/>
    </row>
    <row r="747" spans="1:7" x14ac:dyDescent="0.2">
      <c r="A747" s="19" t="s">
        <v>2127</v>
      </c>
      <c r="B747" s="68" t="s">
        <v>1060</v>
      </c>
      <c r="C747" s="76" t="s">
        <v>2129</v>
      </c>
      <c r="D747" s="100" t="s">
        <v>2268</v>
      </c>
      <c r="E747" s="71">
        <v>539.82719999999995</v>
      </c>
      <c r="F747" s="86"/>
      <c r="G747" s="86"/>
    </row>
    <row r="748" spans="1:7" x14ac:dyDescent="0.2">
      <c r="A748" s="21" t="s">
        <v>2127</v>
      </c>
      <c r="B748" s="57" t="s">
        <v>1061</v>
      </c>
      <c r="C748" s="60" t="s">
        <v>2129</v>
      </c>
      <c r="D748" s="99" t="s">
        <v>2542</v>
      </c>
      <c r="E748" s="136">
        <v>836.35199999999998</v>
      </c>
      <c r="F748" s="86"/>
      <c r="G748" s="86"/>
    </row>
    <row r="749" spans="1:7" x14ac:dyDescent="0.2">
      <c r="A749" s="19" t="s">
        <v>2127</v>
      </c>
      <c r="B749" s="68" t="s">
        <v>1064</v>
      </c>
      <c r="C749" s="76" t="s">
        <v>2129</v>
      </c>
      <c r="D749" s="100"/>
      <c r="E749" s="71">
        <v>1343.8656000000001</v>
      </c>
      <c r="F749" s="86"/>
      <c r="G749" s="86"/>
    </row>
    <row r="750" spans="1:7" x14ac:dyDescent="0.2">
      <c r="A750" s="21" t="s">
        <v>2127</v>
      </c>
      <c r="B750" s="57" t="s">
        <v>1063</v>
      </c>
      <c r="C750" s="60" t="s">
        <v>2129</v>
      </c>
      <c r="D750" s="99"/>
      <c r="E750" s="136">
        <v>2252.4479999999999</v>
      </c>
      <c r="F750" s="86"/>
      <c r="G750" s="86"/>
    </row>
    <row r="751" spans="1:7" x14ac:dyDescent="0.2">
      <c r="A751" s="19" t="s">
        <v>2127</v>
      </c>
      <c r="B751" s="68" t="s">
        <v>1062</v>
      </c>
      <c r="C751" s="76" t="s">
        <v>2129</v>
      </c>
      <c r="D751" s="100"/>
      <c r="E751" s="71">
        <v>3421.4399999999996</v>
      </c>
      <c r="F751" s="86"/>
      <c r="G751" s="86"/>
    </row>
    <row r="752" spans="1:7" x14ac:dyDescent="0.2">
      <c r="A752" s="21" t="s">
        <v>2127</v>
      </c>
      <c r="B752" s="57" t="s">
        <v>1074</v>
      </c>
      <c r="C752" s="60" t="s">
        <v>2129</v>
      </c>
      <c r="E752" s="136">
        <v>5712</v>
      </c>
      <c r="F752" s="86"/>
      <c r="G752" s="86"/>
    </row>
    <row r="753" spans="1:7" x14ac:dyDescent="0.2">
      <c r="A753" s="19" t="s">
        <v>2127</v>
      </c>
      <c r="B753" s="68" t="s">
        <v>1075</v>
      </c>
      <c r="C753" s="76" t="s">
        <v>2129</v>
      </c>
      <c r="D753" s="98"/>
      <c r="E753" s="71">
        <v>9123.8399999999983</v>
      </c>
      <c r="F753" s="86"/>
      <c r="G753" s="86"/>
    </row>
    <row r="754" spans="1:7" x14ac:dyDescent="0.2">
      <c r="A754" s="21" t="s">
        <v>2130</v>
      </c>
      <c r="B754" s="57" t="s">
        <v>2131</v>
      </c>
      <c r="C754" s="60" t="s">
        <v>2135</v>
      </c>
      <c r="D754" s="99"/>
      <c r="E754" s="136">
        <v>120.74832000000002</v>
      </c>
      <c r="G754" s="86"/>
    </row>
    <row r="755" spans="1:7" x14ac:dyDescent="0.2">
      <c r="A755" s="19" t="s">
        <v>2130</v>
      </c>
      <c r="B755" s="68" t="s">
        <v>1071</v>
      </c>
      <c r="C755" s="76" t="s">
        <v>2135</v>
      </c>
      <c r="D755" s="100"/>
      <c r="E755" s="71">
        <v>138.63696000000002</v>
      </c>
      <c r="G755" s="86"/>
    </row>
    <row r="756" spans="1:7" x14ac:dyDescent="0.2">
      <c r="A756" s="21" t="s">
        <v>2130</v>
      </c>
      <c r="B756" s="57" t="s">
        <v>1072</v>
      </c>
      <c r="C756" s="60" t="s">
        <v>2135</v>
      </c>
      <c r="D756" s="99"/>
      <c r="E756" s="136">
        <v>190.06680000000003</v>
      </c>
      <c r="G756" s="86"/>
    </row>
    <row r="757" spans="1:7" x14ac:dyDescent="0.2">
      <c r="A757" s="19" t="s">
        <v>2130</v>
      </c>
      <c r="B757" s="68" t="s">
        <v>1049</v>
      </c>
      <c r="C757" s="76" t="s">
        <v>2135</v>
      </c>
      <c r="D757" s="100"/>
      <c r="E757" s="71">
        <v>266.09352000000001</v>
      </c>
      <c r="G757" s="86"/>
    </row>
    <row r="758" spans="1:7" x14ac:dyDescent="0.2">
      <c r="A758" s="21" t="s">
        <v>2130</v>
      </c>
      <c r="B758" s="57" t="s">
        <v>1050</v>
      </c>
      <c r="C758" s="60" t="s">
        <v>2135</v>
      </c>
      <c r="D758" s="99"/>
      <c r="E758" s="136">
        <v>339.88416000000001</v>
      </c>
      <c r="G758" s="86"/>
    </row>
    <row r="759" spans="1:7" x14ac:dyDescent="0.2">
      <c r="A759" s="19" t="s">
        <v>2130</v>
      </c>
      <c r="B759" s="68" t="s">
        <v>2132</v>
      </c>
      <c r="C759" s="76" t="s">
        <v>2135</v>
      </c>
      <c r="D759" s="100"/>
      <c r="E759" s="71">
        <v>514.29840000000002</v>
      </c>
      <c r="G759" s="86"/>
    </row>
    <row r="760" spans="1:7" x14ac:dyDescent="0.2">
      <c r="A760" s="21" t="s">
        <v>2130</v>
      </c>
      <c r="B760" s="57" t="s">
        <v>2133</v>
      </c>
      <c r="C760" s="60" t="s">
        <v>2135</v>
      </c>
      <c r="D760" s="99"/>
      <c r="E760" s="136">
        <v>635.04672000000005</v>
      </c>
      <c r="G760" s="86"/>
    </row>
    <row r="761" spans="1:7" x14ac:dyDescent="0.2">
      <c r="A761" s="19" t="s">
        <v>2130</v>
      </c>
      <c r="B761" s="68" t="s">
        <v>2134</v>
      </c>
      <c r="C761" s="76" t="s">
        <v>2135</v>
      </c>
      <c r="D761" s="100"/>
      <c r="E761" s="71">
        <v>983.87520000000018</v>
      </c>
      <c r="G761" s="86"/>
    </row>
    <row r="762" spans="1:7" x14ac:dyDescent="0.2">
      <c r="A762" s="21" t="s">
        <v>2130</v>
      </c>
      <c r="B762" s="57" t="s">
        <v>1054</v>
      </c>
      <c r="C762" s="60" t="s">
        <v>2135</v>
      </c>
      <c r="D762" s="99" t="s">
        <v>2136</v>
      </c>
      <c r="E762" s="136">
        <v>1580.9085600000001</v>
      </c>
      <c r="G762" s="86"/>
    </row>
    <row r="763" spans="1:7" x14ac:dyDescent="0.2">
      <c r="A763" s="19" t="s">
        <v>2130</v>
      </c>
      <c r="B763" s="68" t="s">
        <v>1055</v>
      </c>
      <c r="C763" s="76" t="s">
        <v>2135</v>
      </c>
      <c r="D763" s="100"/>
      <c r="E763" s="71">
        <v>2649.7548000000002</v>
      </c>
      <c r="G763" s="86"/>
    </row>
    <row r="764" spans="1:7" x14ac:dyDescent="0.2">
      <c r="A764" s="21" t="s">
        <v>2130</v>
      </c>
      <c r="B764" s="57" t="s">
        <v>1056</v>
      </c>
      <c r="C764" s="60" t="s">
        <v>2135</v>
      </c>
      <c r="D764" s="99"/>
      <c r="E764" s="136">
        <v>4024.9440000000009</v>
      </c>
      <c r="G764" s="86"/>
    </row>
    <row r="765" spans="1:7" x14ac:dyDescent="0.2">
      <c r="A765" s="19" t="s">
        <v>2130</v>
      </c>
      <c r="B765" s="68" t="s">
        <v>1076</v>
      </c>
      <c r="C765" s="76" t="s">
        <v>2135</v>
      </c>
      <c r="D765" s="100"/>
      <c r="E765" s="71">
        <v>6683.04</v>
      </c>
      <c r="G765" s="86"/>
    </row>
    <row r="766" spans="1:7" x14ac:dyDescent="0.2">
      <c r="A766" s="21" t="s">
        <v>2130</v>
      </c>
      <c r="B766" s="57" t="s">
        <v>1077</v>
      </c>
      <c r="C766" s="60" t="s">
        <v>2135</v>
      </c>
      <c r="D766" s="99"/>
      <c r="E766" s="136">
        <v>10733.183999999999</v>
      </c>
      <c r="G766" s="86"/>
    </row>
    <row r="767" spans="1:7" s="15" customFormat="1" x14ac:dyDescent="0.2">
      <c r="A767" s="12" t="s">
        <v>2549</v>
      </c>
      <c r="B767" s="13"/>
      <c r="C767" s="14"/>
      <c r="D767" s="110"/>
      <c r="E767" s="140"/>
    </row>
    <row r="768" spans="1:7" x14ac:dyDescent="0.2">
      <c r="A768" s="19" t="s">
        <v>459</v>
      </c>
      <c r="B768" s="68" t="s">
        <v>483</v>
      </c>
      <c r="C768" s="76" t="s">
        <v>465</v>
      </c>
      <c r="D768" s="100" t="s">
        <v>724</v>
      </c>
      <c r="E768" s="71">
        <v>111.5444</v>
      </c>
    </row>
    <row r="769" spans="1:6" x14ac:dyDescent="0.2">
      <c r="A769" s="21" t="s">
        <v>460</v>
      </c>
      <c r="B769" s="57" t="s">
        <v>483</v>
      </c>
      <c r="C769" s="60" t="s">
        <v>466</v>
      </c>
      <c r="D769" s="99" t="s">
        <v>725</v>
      </c>
      <c r="E769" s="136">
        <v>111.5444</v>
      </c>
    </row>
    <row r="770" spans="1:6" x14ac:dyDescent="0.2">
      <c r="A770" s="19" t="s">
        <v>461</v>
      </c>
      <c r="B770" s="68" t="s">
        <v>484</v>
      </c>
      <c r="C770" s="76" t="s">
        <v>482</v>
      </c>
      <c r="D770" s="100" t="s">
        <v>694</v>
      </c>
      <c r="E770" s="71">
        <v>148.8235</v>
      </c>
    </row>
    <row r="771" spans="1:6" x14ac:dyDescent="0.2">
      <c r="A771" s="21" t="s">
        <v>462</v>
      </c>
      <c r="B771" s="57" t="s">
        <v>1863</v>
      </c>
      <c r="C771" s="60" t="s">
        <v>485</v>
      </c>
      <c r="D771" s="99" t="s">
        <v>698</v>
      </c>
      <c r="E771" s="136">
        <v>121.3212</v>
      </c>
    </row>
    <row r="772" spans="1:6" x14ac:dyDescent="0.2">
      <c r="A772" s="19" t="s">
        <v>463</v>
      </c>
      <c r="B772" s="68" t="s">
        <v>1864</v>
      </c>
      <c r="C772" s="76" t="s">
        <v>486</v>
      </c>
      <c r="D772" s="100" t="s">
        <v>699</v>
      </c>
      <c r="E772" s="71">
        <v>121.24040000000001</v>
      </c>
    </row>
    <row r="773" spans="1:6" x14ac:dyDescent="0.2">
      <c r="A773" s="21" t="s">
        <v>464</v>
      </c>
      <c r="B773" s="57" t="s">
        <v>1858</v>
      </c>
      <c r="C773" s="60" t="s">
        <v>1860</v>
      </c>
      <c r="D773" s="99" t="s">
        <v>695</v>
      </c>
      <c r="E773" s="136">
        <v>174.3563</v>
      </c>
    </row>
    <row r="774" spans="1:6" x14ac:dyDescent="0.2">
      <c r="A774" s="19" t="s">
        <v>464</v>
      </c>
      <c r="B774" s="68" t="s">
        <v>1861</v>
      </c>
      <c r="C774" s="76" t="s">
        <v>1859</v>
      </c>
      <c r="D774" s="100" t="s">
        <v>1862</v>
      </c>
      <c r="E774" s="71">
        <v>174.36</v>
      </c>
    </row>
    <row r="775" spans="1:6" s="15" customFormat="1" x14ac:dyDescent="0.2">
      <c r="A775" s="51" t="s">
        <v>2270</v>
      </c>
      <c r="B775" s="52"/>
      <c r="C775" s="53"/>
      <c r="D775" s="118"/>
      <c r="E775" s="147"/>
    </row>
    <row r="776" spans="1:6" x14ac:dyDescent="0.2">
      <c r="A776" s="48" t="s">
        <v>1492</v>
      </c>
      <c r="B776" s="49" t="s">
        <v>1496</v>
      </c>
      <c r="C776" s="50" t="s">
        <v>1493</v>
      </c>
      <c r="D776" s="109" t="s">
        <v>1525</v>
      </c>
      <c r="E776" s="139">
        <v>135.99248929000001</v>
      </c>
      <c r="F776" s="86"/>
    </row>
    <row r="777" spans="1:6" x14ac:dyDescent="0.2">
      <c r="A777" s="19" t="s">
        <v>1492</v>
      </c>
      <c r="B777" s="68" t="s">
        <v>1497</v>
      </c>
      <c r="C777" s="76" t="s">
        <v>1493</v>
      </c>
      <c r="D777" s="100" t="s">
        <v>1526</v>
      </c>
      <c r="E777" s="71">
        <v>137.33738912999999</v>
      </c>
      <c r="F777" s="86"/>
    </row>
    <row r="778" spans="1:6" x14ac:dyDescent="0.2">
      <c r="A778" s="21" t="s">
        <v>1514</v>
      </c>
      <c r="B778" s="57" t="s">
        <v>1496</v>
      </c>
      <c r="C778" s="60" t="s">
        <v>1494</v>
      </c>
      <c r="D778" s="99" t="s">
        <v>1529</v>
      </c>
      <c r="E778" s="136">
        <v>148.24368626999998</v>
      </c>
      <c r="F778" s="86"/>
    </row>
    <row r="779" spans="1:6" x14ac:dyDescent="0.2">
      <c r="A779" s="19" t="s">
        <v>1514</v>
      </c>
      <c r="B779" s="68" t="s">
        <v>1497</v>
      </c>
      <c r="C779" s="76" t="s">
        <v>1494</v>
      </c>
      <c r="D779" s="100" t="s">
        <v>1594</v>
      </c>
      <c r="E779" s="71">
        <v>149.10526273000002</v>
      </c>
      <c r="F779" s="86"/>
    </row>
    <row r="780" spans="1:6" x14ac:dyDescent="0.2">
      <c r="A780" s="21" t="s">
        <v>1515</v>
      </c>
      <c r="B780" s="57" t="s">
        <v>1496</v>
      </c>
      <c r="C780" s="60" t="s">
        <v>1495</v>
      </c>
      <c r="D780" s="99" t="s">
        <v>1532</v>
      </c>
      <c r="E780" s="136">
        <v>154.28522852</v>
      </c>
      <c r="F780" s="86"/>
    </row>
    <row r="781" spans="1:6" x14ac:dyDescent="0.2">
      <c r="A781" s="19" t="s">
        <v>1515</v>
      </c>
      <c r="B781" s="68" t="s">
        <v>1497</v>
      </c>
      <c r="C781" s="76" t="s">
        <v>1495</v>
      </c>
      <c r="D781" s="100" t="s">
        <v>1533</v>
      </c>
      <c r="E781" s="71">
        <v>155.39897370000003</v>
      </c>
      <c r="F781" s="86"/>
    </row>
    <row r="782" spans="1:6" x14ac:dyDescent="0.2">
      <c r="A782" s="21" t="s">
        <v>1516</v>
      </c>
      <c r="B782" s="57" t="s">
        <v>1498</v>
      </c>
      <c r="C782" s="60" t="s">
        <v>1520</v>
      </c>
      <c r="D782" s="99" t="s">
        <v>1527</v>
      </c>
      <c r="E782" s="136">
        <v>138.71233907580003</v>
      </c>
      <c r="F782" s="86"/>
    </row>
    <row r="783" spans="1:6" x14ac:dyDescent="0.2">
      <c r="A783" s="19" t="s">
        <v>1517</v>
      </c>
      <c r="B783" s="68" t="s">
        <v>1499</v>
      </c>
      <c r="C783" s="76" t="s">
        <v>1520</v>
      </c>
      <c r="D783" s="100" t="s">
        <v>1528</v>
      </c>
      <c r="E783" s="71">
        <v>140.08413691260003</v>
      </c>
      <c r="F783" s="86"/>
    </row>
    <row r="784" spans="1:6" x14ac:dyDescent="0.2">
      <c r="A784" s="21" t="s">
        <v>1518</v>
      </c>
      <c r="B784" s="57" t="s">
        <v>1498</v>
      </c>
      <c r="C784" s="60" t="s">
        <v>1521</v>
      </c>
      <c r="D784" s="99" t="s">
        <v>1530</v>
      </c>
      <c r="E784" s="136">
        <v>151.20855999540001</v>
      </c>
      <c r="F784" s="86"/>
    </row>
    <row r="785" spans="1:6" x14ac:dyDescent="0.2">
      <c r="A785" s="19" t="s">
        <v>1518</v>
      </c>
      <c r="B785" s="68" t="s">
        <v>1499</v>
      </c>
      <c r="C785" s="76" t="s">
        <v>1521</v>
      </c>
      <c r="D785" s="100" t="s">
        <v>1531</v>
      </c>
      <c r="E785" s="71">
        <v>152.08736798460001</v>
      </c>
      <c r="F785" s="86"/>
    </row>
    <row r="786" spans="1:6" x14ac:dyDescent="0.2">
      <c r="A786" s="21" t="s">
        <v>1519</v>
      </c>
      <c r="B786" s="57" t="s">
        <v>1498</v>
      </c>
      <c r="C786" s="60" t="s">
        <v>1522</v>
      </c>
      <c r="D786" s="99" t="s">
        <v>1534</v>
      </c>
      <c r="E786" s="136">
        <v>157.37093309040003</v>
      </c>
      <c r="F786" s="86"/>
    </row>
    <row r="787" spans="1:6" x14ac:dyDescent="0.2">
      <c r="A787" s="19" t="s">
        <v>1519</v>
      </c>
      <c r="B787" s="68" t="s">
        <v>1499</v>
      </c>
      <c r="C787" s="76" t="s">
        <v>1522</v>
      </c>
      <c r="D787" s="100" t="s">
        <v>1535</v>
      </c>
      <c r="E787" s="71">
        <v>158.50695317400002</v>
      </c>
      <c r="F787" s="86"/>
    </row>
    <row r="788" spans="1:6" x14ac:dyDescent="0.2">
      <c r="A788" s="20" t="s">
        <v>328</v>
      </c>
      <c r="B788" s="6" t="s">
        <v>1137</v>
      </c>
      <c r="C788" s="60" t="s">
        <v>1136</v>
      </c>
      <c r="D788" s="105" t="s">
        <v>608</v>
      </c>
      <c r="E788" s="56">
        <v>29.2623</v>
      </c>
      <c r="F788" s="86"/>
    </row>
    <row r="789" spans="1:6" x14ac:dyDescent="0.2">
      <c r="A789" s="19" t="s">
        <v>329</v>
      </c>
      <c r="B789" s="68" t="s">
        <v>1138</v>
      </c>
      <c r="C789" s="76" t="s">
        <v>1136</v>
      </c>
      <c r="D789" s="100" t="s">
        <v>607</v>
      </c>
      <c r="E789" s="71">
        <v>30.69</v>
      </c>
      <c r="F789" s="86"/>
    </row>
    <row r="790" spans="1:6" x14ac:dyDescent="0.2">
      <c r="A790" s="21" t="s">
        <v>160</v>
      </c>
      <c r="B790" s="57" t="s">
        <v>1139</v>
      </c>
      <c r="C790" s="60" t="s">
        <v>1500</v>
      </c>
      <c r="D790" s="99" t="s">
        <v>161</v>
      </c>
      <c r="E790" s="136">
        <v>57.999300000000005</v>
      </c>
      <c r="F790" s="86"/>
    </row>
    <row r="791" spans="1:6" x14ac:dyDescent="0.2">
      <c r="A791" s="19" t="s">
        <v>168</v>
      </c>
      <c r="B791" s="68" t="s">
        <v>1140</v>
      </c>
      <c r="C791" s="76" t="s">
        <v>1501</v>
      </c>
      <c r="D791" s="100" t="s">
        <v>169</v>
      </c>
      <c r="E791" s="71">
        <v>57.999300000000005</v>
      </c>
      <c r="F791" s="86"/>
    </row>
    <row r="792" spans="1:6" x14ac:dyDescent="0.2">
      <c r="A792" s="21" t="s">
        <v>1502</v>
      </c>
      <c r="B792" s="57" t="s">
        <v>1503</v>
      </c>
      <c r="C792" s="60" t="s">
        <v>1505</v>
      </c>
      <c r="D792" s="99" t="s">
        <v>1506</v>
      </c>
      <c r="E792" s="136">
        <v>13.74</v>
      </c>
      <c r="F792" s="86"/>
    </row>
    <row r="793" spans="1:6" x14ac:dyDescent="0.2">
      <c r="A793" s="19" t="s">
        <v>1502</v>
      </c>
      <c r="B793" s="68" t="s">
        <v>1504</v>
      </c>
      <c r="C793" s="76" t="s">
        <v>1505</v>
      </c>
      <c r="D793" s="100" t="s">
        <v>1507</v>
      </c>
      <c r="E793" s="71">
        <v>18.13513378</v>
      </c>
      <c r="F793" s="86"/>
    </row>
    <row r="794" spans="1:6" x14ac:dyDescent="0.2">
      <c r="A794" s="21" t="s">
        <v>1510</v>
      </c>
      <c r="B794" s="57" t="s">
        <v>1511</v>
      </c>
      <c r="C794" s="60" t="s">
        <v>1513</v>
      </c>
      <c r="D794" s="99" t="s">
        <v>1508</v>
      </c>
      <c r="E794" s="136">
        <v>14.01</v>
      </c>
      <c r="F794" s="86"/>
    </row>
    <row r="795" spans="1:6" x14ac:dyDescent="0.2">
      <c r="A795" s="19" t="s">
        <v>1510</v>
      </c>
      <c r="B795" s="68" t="s">
        <v>1512</v>
      </c>
      <c r="C795" s="76" t="s">
        <v>1513</v>
      </c>
      <c r="D795" s="100" t="s">
        <v>1509</v>
      </c>
      <c r="E795" s="71">
        <v>18.502879830000001</v>
      </c>
      <c r="F795" s="86"/>
    </row>
    <row r="796" spans="1:6" x14ac:dyDescent="0.2">
      <c r="A796" s="21" t="s">
        <v>652</v>
      </c>
      <c r="B796" s="57"/>
      <c r="C796" s="60" t="s">
        <v>966</v>
      </c>
      <c r="D796" s="99" t="s">
        <v>965</v>
      </c>
      <c r="E796" s="136">
        <v>8.6052575699999991</v>
      </c>
      <c r="F796" s="86"/>
    </row>
    <row r="797" spans="1:6" x14ac:dyDescent="0.2">
      <c r="A797" s="19" t="s">
        <v>1523</v>
      </c>
      <c r="B797" s="68" t="s">
        <v>1524</v>
      </c>
      <c r="C797" s="76" t="s">
        <v>1536</v>
      </c>
      <c r="D797" s="100"/>
      <c r="E797" s="71">
        <v>9.9291433499999986</v>
      </c>
      <c r="F797" s="86"/>
    </row>
    <row r="798" spans="1:6" x14ac:dyDescent="0.2">
      <c r="A798" s="51" t="s">
        <v>2269</v>
      </c>
      <c r="B798" s="52"/>
      <c r="C798" s="53"/>
      <c r="D798" s="118"/>
      <c r="E798" s="147"/>
    </row>
    <row r="799" spans="1:6" x14ac:dyDescent="0.2">
      <c r="A799" s="48" t="s">
        <v>2271</v>
      </c>
      <c r="B799" s="49" t="s">
        <v>2272</v>
      </c>
      <c r="C799" s="50" t="s">
        <v>2276</v>
      </c>
      <c r="D799" s="109" t="s">
        <v>2278</v>
      </c>
      <c r="E799" s="139">
        <v>180.999</v>
      </c>
      <c r="F799" s="86"/>
    </row>
    <row r="800" spans="1:6" x14ac:dyDescent="0.2">
      <c r="A800" s="19" t="s">
        <v>2271</v>
      </c>
      <c r="B800" s="68" t="s">
        <v>2273</v>
      </c>
      <c r="C800" s="76" t="s">
        <v>2276</v>
      </c>
      <c r="D800" s="100" t="s">
        <v>2277</v>
      </c>
      <c r="E800" s="71">
        <v>186.40650000000002</v>
      </c>
      <c r="F800" s="86"/>
    </row>
    <row r="801" spans="1:6" x14ac:dyDescent="0.2">
      <c r="A801" s="21" t="s">
        <v>2271</v>
      </c>
      <c r="B801" s="57" t="s">
        <v>2274</v>
      </c>
      <c r="C801" s="60" t="s">
        <v>2279</v>
      </c>
      <c r="D801" s="99"/>
      <c r="E801" s="136">
        <v>199.101</v>
      </c>
      <c r="F801" s="86"/>
    </row>
    <row r="802" spans="1:6" x14ac:dyDescent="0.2">
      <c r="A802" s="19" t="s">
        <v>2271</v>
      </c>
      <c r="B802" s="68" t="s">
        <v>2275</v>
      </c>
      <c r="C802" s="76" t="s">
        <v>2279</v>
      </c>
      <c r="D802" s="100"/>
      <c r="E802" s="71">
        <v>205.04400000000001</v>
      </c>
      <c r="F802" s="86"/>
    </row>
    <row r="803" spans="1:6" x14ac:dyDescent="0.2">
      <c r="A803" s="94" t="s">
        <v>652</v>
      </c>
      <c r="B803" s="95"/>
      <c r="C803" s="96" t="s">
        <v>966</v>
      </c>
      <c r="D803" s="119" t="s">
        <v>965</v>
      </c>
      <c r="E803" s="148">
        <v>8.61</v>
      </c>
    </row>
    <row r="804" spans="1:6" s="15" customFormat="1" x14ac:dyDescent="0.2">
      <c r="A804" s="91" t="s">
        <v>2292</v>
      </c>
      <c r="B804" s="92"/>
      <c r="C804" s="93"/>
      <c r="D804" s="120"/>
      <c r="E804" s="149"/>
    </row>
    <row r="805" spans="1:6" s="15" customFormat="1" x14ac:dyDescent="0.2">
      <c r="A805" s="19" t="s">
        <v>1986</v>
      </c>
      <c r="B805" s="68" t="s">
        <v>1988</v>
      </c>
      <c r="C805" s="76" t="s">
        <v>1994</v>
      </c>
      <c r="D805" s="123"/>
      <c r="E805" s="71">
        <v>480.21599999999989</v>
      </c>
    </row>
    <row r="806" spans="1:6" x14ac:dyDescent="0.2">
      <c r="A806" s="21" t="s">
        <v>1986</v>
      </c>
      <c r="B806" s="57" t="s">
        <v>1987</v>
      </c>
      <c r="C806" s="60" t="s">
        <v>1994</v>
      </c>
      <c r="D806" s="99"/>
      <c r="E806" s="136">
        <v>482.47</v>
      </c>
    </row>
    <row r="807" spans="1:6" x14ac:dyDescent="0.2">
      <c r="A807" s="19" t="s">
        <v>1986</v>
      </c>
      <c r="B807" s="68" t="s">
        <v>1989</v>
      </c>
      <c r="C807" s="76" t="s">
        <v>1994</v>
      </c>
      <c r="D807" s="100"/>
      <c r="E807" s="71">
        <v>499.28999999999991</v>
      </c>
    </row>
    <row r="808" spans="1:6" x14ac:dyDescent="0.2">
      <c r="A808" s="21" t="s">
        <v>1986</v>
      </c>
      <c r="B808" s="57" t="s">
        <v>1990</v>
      </c>
      <c r="C808" s="60" t="s">
        <v>1994</v>
      </c>
      <c r="D808" s="99"/>
      <c r="E808" s="136">
        <v>521.7299999999999</v>
      </c>
    </row>
    <row r="809" spans="1:6" x14ac:dyDescent="0.2">
      <c r="A809" s="19" t="s">
        <v>1986</v>
      </c>
      <c r="B809" s="68" t="s">
        <v>1991</v>
      </c>
      <c r="C809" s="76" t="s">
        <v>1994</v>
      </c>
      <c r="D809" s="100" t="s">
        <v>2210</v>
      </c>
      <c r="E809" s="71">
        <v>528.08000000000004</v>
      </c>
    </row>
    <row r="810" spans="1:6" x14ac:dyDescent="0.2">
      <c r="A810" s="21" t="s">
        <v>1986</v>
      </c>
      <c r="B810" s="57" t="s">
        <v>1992</v>
      </c>
      <c r="C810" s="60" t="s">
        <v>1994</v>
      </c>
      <c r="D810" s="99"/>
      <c r="E810" s="136">
        <v>531.13</v>
      </c>
    </row>
    <row r="811" spans="1:6" x14ac:dyDescent="0.2">
      <c r="A811" s="19" t="s">
        <v>1986</v>
      </c>
      <c r="B811" s="68" t="s">
        <v>1993</v>
      </c>
      <c r="C811" s="76" t="s">
        <v>1994</v>
      </c>
      <c r="D811" s="100"/>
      <c r="E811" s="71">
        <v>608.68499999999995</v>
      </c>
    </row>
    <row r="812" spans="1:6" x14ac:dyDescent="0.2">
      <c r="A812" s="21" t="s">
        <v>1986</v>
      </c>
      <c r="B812" s="57" t="s">
        <v>2003</v>
      </c>
      <c r="C812" s="60" t="s">
        <v>1994</v>
      </c>
      <c r="D812" s="99" t="s">
        <v>2291</v>
      </c>
      <c r="E812" s="136">
        <v>959.31</v>
      </c>
    </row>
    <row r="813" spans="1:6" x14ac:dyDescent="0.2">
      <c r="A813" s="19" t="s">
        <v>1986</v>
      </c>
      <c r="B813" s="68" t="s">
        <v>2004</v>
      </c>
      <c r="C813" s="76" t="s">
        <v>1994</v>
      </c>
      <c r="D813" s="100" t="s">
        <v>2049</v>
      </c>
      <c r="E813" s="71">
        <v>1012.6049999999998</v>
      </c>
      <c r="F813" s="86"/>
    </row>
    <row r="814" spans="1:6" x14ac:dyDescent="0.2">
      <c r="A814" s="21" t="s">
        <v>1986</v>
      </c>
      <c r="B814" s="57" t="s">
        <v>2281</v>
      </c>
      <c r="C814" s="60" t="s">
        <v>1994</v>
      </c>
      <c r="D814" s="99" t="s">
        <v>2050</v>
      </c>
      <c r="E814" s="136">
        <v>2056.0649999999996</v>
      </c>
      <c r="F814" s="86"/>
    </row>
    <row r="815" spans="1:6" x14ac:dyDescent="0.2">
      <c r="A815" s="19" t="s">
        <v>1986</v>
      </c>
      <c r="B815" s="68" t="s">
        <v>2280</v>
      </c>
      <c r="C815" s="76" t="s">
        <v>1994</v>
      </c>
      <c r="D815" s="100" t="s">
        <v>2286</v>
      </c>
      <c r="E815" s="71">
        <v>2942.61</v>
      </c>
      <c r="F815" s="86"/>
    </row>
    <row r="816" spans="1:6" x14ac:dyDescent="0.2">
      <c r="A816" s="21" t="s">
        <v>1986</v>
      </c>
      <c r="B816" s="57" t="s">
        <v>2008</v>
      </c>
      <c r="C816" s="60" t="s">
        <v>2018</v>
      </c>
      <c r="D816" s="99"/>
      <c r="E816" s="136">
        <v>380.57249999999993</v>
      </c>
    </row>
    <row r="817" spans="1:6" x14ac:dyDescent="0.2">
      <c r="A817" s="19" t="s">
        <v>1986</v>
      </c>
      <c r="B817" s="68" t="s">
        <v>2009</v>
      </c>
      <c r="C817" s="76" t="s">
        <v>2018</v>
      </c>
      <c r="D817" s="100"/>
      <c r="E817" s="71">
        <v>382.17</v>
      </c>
    </row>
    <row r="818" spans="1:6" x14ac:dyDescent="0.2">
      <c r="A818" s="21" t="s">
        <v>1986</v>
      </c>
      <c r="B818" s="57" t="s">
        <v>2010</v>
      </c>
      <c r="C818" s="60" t="s">
        <v>2018</v>
      </c>
      <c r="D818" s="99"/>
      <c r="E818" s="136">
        <v>390.38999999999993</v>
      </c>
    </row>
    <row r="819" spans="1:6" x14ac:dyDescent="0.2">
      <c r="A819" s="19" t="s">
        <v>1986</v>
      </c>
      <c r="B819" s="68" t="s">
        <v>2011</v>
      </c>
      <c r="C819" s="76" t="s">
        <v>2018</v>
      </c>
      <c r="D819" s="100"/>
      <c r="E819" s="71">
        <v>405.69374999999997</v>
      </c>
    </row>
    <row r="820" spans="1:6" x14ac:dyDescent="0.2">
      <c r="A820" s="21" t="s">
        <v>1986</v>
      </c>
      <c r="B820" s="57" t="s">
        <v>2012</v>
      </c>
      <c r="C820" s="60" t="s">
        <v>2018</v>
      </c>
      <c r="D820" s="99" t="s">
        <v>2290</v>
      </c>
      <c r="E820" s="136">
        <v>409.71</v>
      </c>
    </row>
    <row r="821" spans="1:6" x14ac:dyDescent="0.2">
      <c r="A821" s="19" t="s">
        <v>1986</v>
      </c>
      <c r="B821" s="68" t="s">
        <v>2013</v>
      </c>
      <c r="C821" s="76" t="s">
        <v>2018</v>
      </c>
      <c r="D821" s="100"/>
      <c r="E821" s="71">
        <v>412.01</v>
      </c>
    </row>
    <row r="822" spans="1:6" x14ac:dyDescent="0.2">
      <c r="A822" s="21" t="s">
        <v>1986</v>
      </c>
      <c r="B822" s="57" t="s">
        <v>2014</v>
      </c>
      <c r="C822" s="60" t="s">
        <v>2018</v>
      </c>
      <c r="D822" s="99"/>
      <c r="E822" s="136">
        <v>489.14249999999993</v>
      </c>
    </row>
    <row r="823" spans="1:6" x14ac:dyDescent="0.2">
      <c r="A823" s="19" t="s">
        <v>1986</v>
      </c>
      <c r="B823" s="68" t="s">
        <v>2015</v>
      </c>
      <c r="C823" s="76" t="s">
        <v>2018</v>
      </c>
      <c r="D823" s="100"/>
      <c r="E823" s="71">
        <v>835.06499999999994</v>
      </c>
    </row>
    <row r="824" spans="1:6" x14ac:dyDescent="0.2">
      <c r="A824" s="21" t="s">
        <v>1986</v>
      </c>
      <c r="B824" s="57" t="s">
        <v>2016</v>
      </c>
      <c r="C824" s="60" t="s">
        <v>2018</v>
      </c>
      <c r="D824" s="99"/>
      <c r="E824" s="136">
        <v>889.92750000000001</v>
      </c>
    </row>
    <row r="825" spans="1:6" x14ac:dyDescent="0.2">
      <c r="A825" s="19" t="s">
        <v>1986</v>
      </c>
      <c r="B825" s="68" t="s">
        <v>2017</v>
      </c>
      <c r="C825" s="76" t="s">
        <v>2018</v>
      </c>
      <c r="D825" s="100"/>
      <c r="E825" s="71">
        <v>1911.5249999999999</v>
      </c>
    </row>
    <row r="826" spans="1:6" x14ac:dyDescent="0.2">
      <c r="A826" s="21" t="s">
        <v>1986</v>
      </c>
      <c r="B826" s="57" t="s">
        <v>2282</v>
      </c>
      <c r="C826" s="60" t="s">
        <v>2018</v>
      </c>
      <c r="D826" s="99"/>
      <c r="E826" s="136">
        <v>2791.58</v>
      </c>
      <c r="F826" s="86"/>
    </row>
    <row r="827" spans="1:6" x14ac:dyDescent="0.2">
      <c r="A827" s="19" t="s">
        <v>2002</v>
      </c>
      <c r="B827" s="68" t="s">
        <v>1995</v>
      </c>
      <c r="C827" s="76" t="s">
        <v>1994</v>
      </c>
      <c r="D827" s="100"/>
      <c r="E827" s="71">
        <v>508.46399999999994</v>
      </c>
    </row>
    <row r="828" spans="1:6" x14ac:dyDescent="0.2">
      <c r="A828" s="21" t="s">
        <v>2002</v>
      </c>
      <c r="B828" s="57" t="s">
        <v>1996</v>
      </c>
      <c r="C828" s="60" t="s">
        <v>1994</v>
      </c>
      <c r="D828" s="99" t="s">
        <v>2046</v>
      </c>
      <c r="E828" s="136">
        <v>510.69</v>
      </c>
    </row>
    <row r="829" spans="1:6" x14ac:dyDescent="0.2">
      <c r="A829" s="19" t="s">
        <v>2002</v>
      </c>
      <c r="B829" s="68" t="s">
        <v>1997</v>
      </c>
      <c r="C829" s="76" t="s">
        <v>1994</v>
      </c>
      <c r="D829" s="100" t="s">
        <v>2045</v>
      </c>
      <c r="E829" s="71">
        <v>528.66000000000008</v>
      </c>
    </row>
    <row r="830" spans="1:6" x14ac:dyDescent="0.2">
      <c r="A830" s="21" t="s">
        <v>2002</v>
      </c>
      <c r="B830" s="57" t="s">
        <v>1998</v>
      </c>
      <c r="C830" s="60" t="s">
        <v>1994</v>
      </c>
      <c r="D830" s="99"/>
      <c r="E830" s="136">
        <v>552.41999999999996</v>
      </c>
    </row>
    <row r="831" spans="1:6" x14ac:dyDescent="0.2">
      <c r="A831" s="19" t="s">
        <v>2002</v>
      </c>
      <c r="B831" s="68" t="s">
        <v>1999</v>
      </c>
      <c r="C831" s="76" t="s">
        <v>1994</v>
      </c>
      <c r="D831" s="100" t="s">
        <v>2044</v>
      </c>
      <c r="E831" s="71">
        <v>558.6</v>
      </c>
    </row>
    <row r="832" spans="1:6" x14ac:dyDescent="0.2">
      <c r="A832" s="21" t="s">
        <v>2002</v>
      </c>
      <c r="B832" s="57" t="s">
        <v>2000</v>
      </c>
      <c r="C832" s="60" t="s">
        <v>1994</v>
      </c>
      <c r="D832" s="99" t="s">
        <v>2043</v>
      </c>
      <c r="E832" s="136">
        <v>561.66</v>
      </c>
    </row>
    <row r="833" spans="1:6" x14ac:dyDescent="0.2">
      <c r="A833" s="19" t="s">
        <v>2002</v>
      </c>
      <c r="B833" s="68" t="s">
        <v>2001</v>
      </c>
      <c r="C833" s="76" t="s">
        <v>1994</v>
      </c>
      <c r="D833" s="100" t="s">
        <v>2047</v>
      </c>
      <c r="E833" s="71">
        <v>644.49</v>
      </c>
    </row>
    <row r="834" spans="1:6" x14ac:dyDescent="0.2">
      <c r="A834" s="21" t="s">
        <v>2002</v>
      </c>
      <c r="B834" s="57" t="s">
        <v>2005</v>
      </c>
      <c r="C834" s="60" t="s">
        <v>1994</v>
      </c>
      <c r="D834" s="99" t="s">
        <v>2048</v>
      </c>
      <c r="E834" s="136">
        <v>1015.74</v>
      </c>
    </row>
    <row r="835" spans="1:6" x14ac:dyDescent="0.2">
      <c r="A835" s="19" t="s">
        <v>2002</v>
      </c>
      <c r="B835" s="68" t="s">
        <v>2006</v>
      </c>
      <c r="C835" s="76" t="s">
        <v>1994</v>
      </c>
      <c r="D835" s="100" t="s">
        <v>2288</v>
      </c>
      <c r="E835" s="71">
        <v>1072.17</v>
      </c>
      <c r="F835" s="86"/>
    </row>
    <row r="836" spans="1:6" x14ac:dyDescent="0.2">
      <c r="A836" s="21" t="s">
        <v>2002</v>
      </c>
      <c r="B836" s="57" t="s">
        <v>2007</v>
      </c>
      <c r="C836" s="60" t="s">
        <v>1994</v>
      </c>
      <c r="D836" s="99" t="s">
        <v>2289</v>
      </c>
      <c r="E836" s="136">
        <v>2177.0100000000002</v>
      </c>
      <c r="F836" s="86"/>
    </row>
    <row r="837" spans="1:6" x14ac:dyDescent="0.2">
      <c r="A837" s="19" t="s">
        <v>2002</v>
      </c>
      <c r="B837" s="68" t="s">
        <v>2285</v>
      </c>
      <c r="C837" s="76" t="s">
        <v>1994</v>
      </c>
      <c r="D837" s="100" t="s">
        <v>2287</v>
      </c>
      <c r="E837" s="71">
        <v>3119.1666000000005</v>
      </c>
    </row>
    <row r="838" spans="1:6" x14ac:dyDescent="0.2">
      <c r="A838" s="21" t="s">
        <v>2002</v>
      </c>
      <c r="B838" s="57" t="s">
        <v>2019</v>
      </c>
      <c r="C838" s="60" t="s">
        <v>2018</v>
      </c>
      <c r="D838" s="99"/>
      <c r="E838" s="136">
        <v>402.31949999999995</v>
      </c>
    </row>
    <row r="839" spans="1:6" x14ac:dyDescent="0.2">
      <c r="A839" s="19" t="s">
        <v>2002</v>
      </c>
      <c r="B839" s="68" t="s">
        <v>2020</v>
      </c>
      <c r="C839" s="76" t="s">
        <v>2018</v>
      </c>
      <c r="D839" s="100"/>
      <c r="E839" s="71">
        <v>403.88</v>
      </c>
      <c r="F839" s="86"/>
    </row>
    <row r="840" spans="1:6" x14ac:dyDescent="0.2">
      <c r="A840" s="21" t="s">
        <v>2002</v>
      </c>
      <c r="B840" s="57" t="s">
        <v>2021</v>
      </c>
      <c r="C840" s="60" t="s">
        <v>2018</v>
      </c>
      <c r="D840" s="99"/>
      <c r="E840" s="136">
        <v>412.69799999999998</v>
      </c>
    </row>
    <row r="841" spans="1:6" x14ac:dyDescent="0.2">
      <c r="A841" s="19" t="s">
        <v>2002</v>
      </c>
      <c r="B841" s="68" t="s">
        <v>2022</v>
      </c>
      <c r="C841" s="76" t="s">
        <v>2018</v>
      </c>
      <c r="D841" s="100"/>
      <c r="E841" s="71">
        <v>428.87624999999997</v>
      </c>
    </row>
    <row r="842" spans="1:6" x14ac:dyDescent="0.2">
      <c r="A842" s="21" t="s">
        <v>2002</v>
      </c>
      <c r="B842" s="57" t="s">
        <v>2023</v>
      </c>
      <c r="C842" s="60" t="s">
        <v>2018</v>
      </c>
      <c r="D842" s="99"/>
      <c r="E842" s="136">
        <v>432.73</v>
      </c>
    </row>
    <row r="843" spans="1:6" x14ac:dyDescent="0.2">
      <c r="A843" s="19" t="s">
        <v>2002</v>
      </c>
      <c r="B843" s="68" t="s">
        <v>2024</v>
      </c>
      <c r="C843" s="76" t="s">
        <v>2018</v>
      </c>
      <c r="D843" s="100"/>
      <c r="E843" s="71">
        <v>435.03</v>
      </c>
    </row>
    <row r="844" spans="1:6" x14ac:dyDescent="0.2">
      <c r="A844" s="21" t="s">
        <v>2002</v>
      </c>
      <c r="B844" s="57" t="s">
        <v>2025</v>
      </c>
      <c r="C844" s="60" t="s">
        <v>2018</v>
      </c>
      <c r="D844" s="99"/>
      <c r="E844" s="136">
        <v>517.09350000000006</v>
      </c>
    </row>
    <row r="845" spans="1:6" x14ac:dyDescent="0.2">
      <c r="A845" s="19" t="s">
        <v>2002</v>
      </c>
      <c r="B845" s="68" t="s">
        <v>2026</v>
      </c>
      <c r="C845" s="76" t="s">
        <v>2018</v>
      </c>
      <c r="D845" s="100"/>
      <c r="E845" s="71">
        <v>882.7829999999999</v>
      </c>
    </row>
    <row r="846" spans="1:6" x14ac:dyDescent="0.2">
      <c r="A846" s="21" t="s">
        <v>2002</v>
      </c>
      <c r="B846" s="57" t="s">
        <v>2027</v>
      </c>
      <c r="C846" s="60" t="s">
        <v>2018</v>
      </c>
      <c r="D846" s="99"/>
      <c r="E846" s="136">
        <v>940.78049999999985</v>
      </c>
    </row>
    <row r="847" spans="1:6" x14ac:dyDescent="0.2">
      <c r="A847" s="19" t="s">
        <v>2002</v>
      </c>
      <c r="B847" s="68" t="s">
        <v>2283</v>
      </c>
      <c r="C847" s="76" t="s">
        <v>2018</v>
      </c>
      <c r="D847" s="100"/>
      <c r="E847" s="71">
        <v>2020.7549999999999</v>
      </c>
    </row>
    <row r="848" spans="1:6" x14ac:dyDescent="0.2">
      <c r="A848" s="21" t="s">
        <v>2002</v>
      </c>
      <c r="B848" s="57" t="s">
        <v>2284</v>
      </c>
      <c r="C848" s="60" t="s">
        <v>2018</v>
      </c>
      <c r="D848" s="99"/>
      <c r="E848" s="136">
        <v>2968.14</v>
      </c>
    </row>
    <row r="849" spans="1:5" s="15" customFormat="1" x14ac:dyDescent="0.2">
      <c r="A849" s="12" t="s">
        <v>2293</v>
      </c>
      <c r="B849" s="13"/>
      <c r="C849" s="14"/>
      <c r="D849" s="110"/>
      <c r="E849" s="140"/>
    </row>
    <row r="850" spans="1:5" x14ac:dyDescent="0.2">
      <c r="A850" s="21" t="s">
        <v>1872</v>
      </c>
      <c r="B850" s="57" t="s">
        <v>1873</v>
      </c>
      <c r="C850" s="60" t="s">
        <v>1264</v>
      </c>
      <c r="D850" s="99"/>
      <c r="E850" s="136">
        <v>335.78173042324102</v>
      </c>
    </row>
    <row r="851" spans="1:5" x14ac:dyDescent="0.2">
      <c r="A851" s="19" t="s">
        <v>1872</v>
      </c>
      <c r="B851" s="68" t="s">
        <v>1874</v>
      </c>
      <c r="C851" s="76" t="s">
        <v>1264</v>
      </c>
      <c r="D851" s="100" t="s">
        <v>2212</v>
      </c>
      <c r="E851" s="71">
        <v>375.93355458560262</v>
      </c>
    </row>
    <row r="852" spans="1:5" x14ac:dyDescent="0.2">
      <c r="A852" s="21" t="s">
        <v>1872</v>
      </c>
      <c r="B852" s="57" t="s">
        <v>1875</v>
      </c>
      <c r="C852" s="60" t="s">
        <v>1264</v>
      </c>
      <c r="D852" s="99" t="s">
        <v>1881</v>
      </c>
      <c r="E852" s="136">
        <v>388.65675030180466</v>
      </c>
    </row>
    <row r="853" spans="1:5" x14ac:dyDescent="0.2">
      <c r="A853" s="19" t="s">
        <v>1872</v>
      </c>
      <c r="B853" s="68" t="s">
        <v>1876</v>
      </c>
      <c r="C853" s="76" t="s">
        <v>1264</v>
      </c>
      <c r="D853" s="100" t="s">
        <v>2211</v>
      </c>
      <c r="E853" s="71">
        <v>411.06063841076877</v>
      </c>
    </row>
    <row r="854" spans="1:5" x14ac:dyDescent="0.2">
      <c r="A854" s="21" t="s">
        <v>1872</v>
      </c>
      <c r="B854" s="57" t="s">
        <v>1903</v>
      </c>
      <c r="C854" s="60" t="s">
        <v>1264</v>
      </c>
      <c r="D854" s="99" t="s">
        <v>2214</v>
      </c>
      <c r="E854" s="136">
        <v>427.5</v>
      </c>
    </row>
    <row r="855" spans="1:5" x14ac:dyDescent="0.2">
      <c r="A855" s="19" t="s">
        <v>1872</v>
      </c>
      <c r="B855" s="68" t="s">
        <v>1901</v>
      </c>
      <c r="C855" s="76" t="s">
        <v>1264</v>
      </c>
      <c r="D855" s="100" t="s">
        <v>2213</v>
      </c>
      <c r="E855" s="71">
        <v>521.54999999999995</v>
      </c>
    </row>
    <row r="856" spans="1:5" x14ac:dyDescent="0.2">
      <c r="A856" s="21" t="s">
        <v>1872</v>
      </c>
      <c r="B856" s="57" t="s">
        <v>1877</v>
      </c>
      <c r="C856" s="60" t="s">
        <v>1896</v>
      </c>
      <c r="D856" s="99"/>
      <c r="E856" s="136">
        <v>275.3004522360784</v>
      </c>
    </row>
    <row r="857" spans="1:5" x14ac:dyDescent="0.2">
      <c r="A857" s="19" t="s">
        <v>1872</v>
      </c>
      <c r="B857" s="68" t="s">
        <v>1878</v>
      </c>
      <c r="C857" s="76" t="s">
        <v>1896</v>
      </c>
      <c r="D857" s="100"/>
      <c r="E857" s="71">
        <v>308.86018586432107</v>
      </c>
    </row>
    <row r="858" spans="1:5" x14ac:dyDescent="0.2">
      <c r="A858" s="21" t="s">
        <v>1872</v>
      </c>
      <c r="B858" s="57" t="s">
        <v>1879</v>
      </c>
      <c r="C858" s="60" t="s">
        <v>1896</v>
      </c>
      <c r="D858" s="99"/>
      <c r="E858" s="136">
        <v>317.71110462341795</v>
      </c>
    </row>
    <row r="859" spans="1:5" x14ac:dyDescent="0.2">
      <c r="A859" s="19" t="s">
        <v>1872</v>
      </c>
      <c r="B859" s="68" t="s">
        <v>1880</v>
      </c>
      <c r="C859" s="76" t="s">
        <v>1896</v>
      </c>
      <c r="D859" s="100"/>
      <c r="E859" s="71">
        <v>340.11499273238212</v>
      </c>
    </row>
    <row r="860" spans="1:5" x14ac:dyDescent="0.2">
      <c r="A860" s="21" t="s">
        <v>1872</v>
      </c>
      <c r="B860" s="57" t="s">
        <v>1904</v>
      </c>
      <c r="C860" s="60" t="s">
        <v>1896</v>
      </c>
      <c r="D860" s="99"/>
      <c r="E860" s="136">
        <v>353.72</v>
      </c>
    </row>
    <row r="861" spans="1:5" x14ac:dyDescent="0.2">
      <c r="A861" s="19" t="s">
        <v>1872</v>
      </c>
      <c r="B861" s="68" t="s">
        <v>1902</v>
      </c>
      <c r="C861" s="76" t="s">
        <v>1896</v>
      </c>
      <c r="D861" s="100"/>
      <c r="E861" s="71">
        <v>441.54</v>
      </c>
    </row>
    <row r="862" spans="1:5" s="15" customFormat="1" x14ac:dyDescent="0.2">
      <c r="A862" s="12" t="s">
        <v>2294</v>
      </c>
      <c r="B862" s="13"/>
      <c r="C862" s="14"/>
      <c r="D862" s="110"/>
      <c r="E862" s="140"/>
    </row>
    <row r="863" spans="1:5" x14ac:dyDescent="0.2">
      <c r="A863" s="21" t="s">
        <v>1882</v>
      </c>
      <c r="B863" s="57" t="s">
        <v>1891</v>
      </c>
      <c r="C863" s="60" t="s">
        <v>1895</v>
      </c>
      <c r="D863" s="99"/>
      <c r="E863" s="136">
        <v>595.48</v>
      </c>
    </row>
    <row r="864" spans="1:5" x14ac:dyDescent="0.2">
      <c r="A864" s="19" t="s">
        <v>1882</v>
      </c>
      <c r="B864" s="68" t="s">
        <v>1892</v>
      </c>
      <c r="C864" s="76" t="s">
        <v>1895</v>
      </c>
      <c r="D864" s="100"/>
      <c r="E864" s="71">
        <v>604.22</v>
      </c>
    </row>
    <row r="865" spans="1:5" x14ac:dyDescent="0.2">
      <c r="A865" s="21" t="s">
        <v>1882</v>
      </c>
      <c r="B865" s="57" t="s">
        <v>1893</v>
      </c>
      <c r="C865" s="60" t="s">
        <v>1895</v>
      </c>
      <c r="D865" s="99"/>
      <c r="E865" s="136">
        <v>611.95000000000005</v>
      </c>
    </row>
    <row r="866" spans="1:5" x14ac:dyDescent="0.2">
      <c r="A866" s="19" t="s">
        <v>1882</v>
      </c>
      <c r="B866" s="68" t="s">
        <v>1894</v>
      </c>
      <c r="C866" s="76" t="s">
        <v>1895</v>
      </c>
      <c r="D866" s="100"/>
      <c r="E866" s="71">
        <v>620.69000000000005</v>
      </c>
    </row>
    <row r="867" spans="1:5" x14ac:dyDescent="0.2">
      <c r="A867" s="21" t="s">
        <v>1882</v>
      </c>
      <c r="B867" s="57" t="s">
        <v>1883</v>
      </c>
      <c r="C867" s="60" t="s">
        <v>1897</v>
      </c>
      <c r="D867" s="99" t="s">
        <v>1887</v>
      </c>
      <c r="E867" s="136">
        <v>462.57</v>
      </c>
    </row>
    <row r="868" spans="1:5" x14ac:dyDescent="0.2">
      <c r="A868" s="19" t="s">
        <v>1882</v>
      </c>
      <c r="B868" s="68" t="s">
        <v>1884</v>
      </c>
      <c r="C868" s="76" t="s">
        <v>1897</v>
      </c>
      <c r="D868" s="100" t="s">
        <v>1888</v>
      </c>
      <c r="E868" s="71">
        <v>471.58</v>
      </c>
    </row>
    <row r="869" spans="1:5" x14ac:dyDescent="0.2">
      <c r="A869" s="21" t="s">
        <v>1882</v>
      </c>
      <c r="B869" s="57" t="s">
        <v>1885</v>
      </c>
      <c r="C869" s="60" t="s">
        <v>1897</v>
      </c>
      <c r="D869" s="99" t="s">
        <v>1889</v>
      </c>
      <c r="E869" s="136">
        <v>479.54</v>
      </c>
    </row>
    <row r="870" spans="1:5" x14ac:dyDescent="0.2">
      <c r="A870" s="19" t="s">
        <v>1882</v>
      </c>
      <c r="B870" s="68" t="s">
        <v>1886</v>
      </c>
      <c r="C870" s="76" t="s">
        <v>1897</v>
      </c>
      <c r="D870" s="100" t="s">
        <v>1890</v>
      </c>
      <c r="E870" s="71">
        <v>488.55</v>
      </c>
    </row>
    <row r="871" spans="1:5" s="15" customFormat="1" x14ac:dyDescent="0.2">
      <c r="A871" s="12" t="s">
        <v>2295</v>
      </c>
      <c r="B871" s="13"/>
      <c r="C871" s="14"/>
      <c r="D871" s="110"/>
      <c r="E871" s="140"/>
    </row>
    <row r="872" spans="1:5" x14ac:dyDescent="0.2">
      <c r="A872" s="21" t="s">
        <v>1870</v>
      </c>
      <c r="B872" s="57" t="s">
        <v>859</v>
      </c>
      <c r="C872" s="60" t="s">
        <v>1263</v>
      </c>
      <c r="D872" s="99"/>
      <c r="E872" s="136">
        <v>558.61983343838403</v>
      </c>
    </row>
    <row r="873" spans="1:5" x14ac:dyDescent="0.2">
      <c r="A873" s="19" t="s">
        <v>1870</v>
      </c>
      <c r="B873" s="68" t="s">
        <v>860</v>
      </c>
      <c r="C873" s="76" t="s">
        <v>1263</v>
      </c>
      <c r="D873" s="100"/>
      <c r="E873" s="71">
        <v>560.52411494714806</v>
      </c>
    </row>
    <row r="874" spans="1:5" x14ac:dyDescent="0.2">
      <c r="A874" s="21" t="s">
        <v>1870</v>
      </c>
      <c r="B874" s="57" t="s">
        <v>861</v>
      </c>
      <c r="C874" s="60" t="s">
        <v>1263</v>
      </c>
      <c r="D874" s="99" t="s">
        <v>1643</v>
      </c>
      <c r="E874" s="136">
        <v>566.81053824113997</v>
      </c>
    </row>
    <row r="875" spans="1:5" x14ac:dyDescent="0.2">
      <c r="A875" s="19" t="s">
        <v>1870</v>
      </c>
      <c r="B875" s="68" t="s">
        <v>858</v>
      </c>
      <c r="C875" s="76" t="s">
        <v>1263</v>
      </c>
      <c r="D875" s="100"/>
      <c r="E875" s="71">
        <v>573.16579098725606</v>
      </c>
    </row>
    <row r="876" spans="1:5" x14ac:dyDescent="0.2">
      <c r="A876" s="21" t="s">
        <v>1870</v>
      </c>
      <c r="B876" s="57" t="s">
        <v>1222</v>
      </c>
      <c r="C876" s="60" t="s">
        <v>1263</v>
      </c>
      <c r="D876" s="99"/>
      <c r="E876" s="136">
        <v>756.43345135239997</v>
      </c>
    </row>
    <row r="877" spans="1:5" x14ac:dyDescent="0.2">
      <c r="A877" s="19" t="s">
        <v>1870</v>
      </c>
      <c r="B877" s="68" t="s">
        <v>863</v>
      </c>
      <c r="C877" s="76" t="s">
        <v>1264</v>
      </c>
      <c r="D877" s="100"/>
      <c r="E877" s="71">
        <v>547.46946219429617</v>
      </c>
    </row>
    <row r="878" spans="1:5" x14ac:dyDescent="0.2">
      <c r="A878" s="21" t="s">
        <v>1870</v>
      </c>
      <c r="B878" s="57" t="s">
        <v>864</v>
      </c>
      <c r="C878" s="60" t="s">
        <v>1264</v>
      </c>
      <c r="D878" s="99" t="s">
        <v>1148</v>
      </c>
      <c r="E878" s="136">
        <v>551.23213891040803</v>
      </c>
    </row>
    <row r="879" spans="1:5" x14ac:dyDescent="0.2">
      <c r="A879" s="19" t="s">
        <v>1870</v>
      </c>
      <c r="B879" s="68" t="s">
        <v>865</v>
      </c>
      <c r="C879" s="76" t="s">
        <v>1264</v>
      </c>
      <c r="D879" s="100" t="s">
        <v>1179</v>
      </c>
      <c r="E879" s="71">
        <v>555.72899644917607</v>
      </c>
    </row>
    <row r="880" spans="1:5" x14ac:dyDescent="0.2">
      <c r="A880" s="21" t="s">
        <v>1870</v>
      </c>
      <c r="B880" s="57" t="s">
        <v>862</v>
      </c>
      <c r="C880" s="60" t="s">
        <v>1264</v>
      </c>
      <c r="D880" s="99" t="s">
        <v>1288</v>
      </c>
      <c r="E880" s="136">
        <v>561.12063686555609</v>
      </c>
    </row>
    <row r="881" spans="1:6" x14ac:dyDescent="0.2">
      <c r="A881" s="19" t="s">
        <v>1870</v>
      </c>
      <c r="B881" s="68" t="s">
        <v>1223</v>
      </c>
      <c r="C881" s="76" t="s">
        <v>1264</v>
      </c>
      <c r="D881" s="100" t="s">
        <v>1871</v>
      </c>
      <c r="E881" s="71">
        <v>741.24196709720013</v>
      </c>
    </row>
    <row r="882" spans="1:6" x14ac:dyDescent="0.2">
      <c r="A882" s="21" t="s">
        <v>1870</v>
      </c>
      <c r="B882" s="57" t="s">
        <v>867</v>
      </c>
      <c r="C882" s="60" t="s">
        <v>1265</v>
      </c>
      <c r="D882" s="99"/>
      <c r="E882" s="136">
        <v>455.37565525238404</v>
      </c>
    </row>
    <row r="883" spans="1:6" x14ac:dyDescent="0.2">
      <c r="A883" s="19" t="s">
        <v>1870</v>
      </c>
      <c r="B883" s="68" t="s">
        <v>868</v>
      </c>
      <c r="C883" s="76" t="s">
        <v>1265</v>
      </c>
      <c r="D883" s="100"/>
      <c r="E883" s="71">
        <v>457.27993676114801</v>
      </c>
    </row>
    <row r="884" spans="1:6" x14ac:dyDescent="0.2">
      <c r="A884" s="21" t="s">
        <v>1870</v>
      </c>
      <c r="B884" s="57" t="s">
        <v>869</v>
      </c>
      <c r="C884" s="60" t="s">
        <v>1265</v>
      </c>
      <c r="D884" s="99"/>
      <c r="E884" s="136">
        <v>463.56636005514002</v>
      </c>
    </row>
    <row r="885" spans="1:6" x14ac:dyDescent="0.2">
      <c r="A885" s="19" t="s">
        <v>1870</v>
      </c>
      <c r="B885" s="68" t="s">
        <v>866</v>
      </c>
      <c r="C885" s="76" t="s">
        <v>1265</v>
      </c>
      <c r="D885" s="100" t="s">
        <v>1037</v>
      </c>
      <c r="E885" s="71">
        <v>469.921612801256</v>
      </c>
    </row>
    <row r="886" spans="1:6" x14ac:dyDescent="0.2">
      <c r="A886" s="21" t="s">
        <v>1870</v>
      </c>
      <c r="B886" s="57" t="s">
        <v>1221</v>
      </c>
      <c r="C886" s="60" t="s">
        <v>1265</v>
      </c>
      <c r="D886" s="99"/>
      <c r="E886" s="136">
        <v>613.13899649360008</v>
      </c>
    </row>
    <row r="887" spans="1:6" x14ac:dyDescent="0.2">
      <c r="A887" s="19" t="s">
        <v>1870</v>
      </c>
      <c r="B887" s="68" t="s">
        <v>871</v>
      </c>
      <c r="C887" s="76" t="s">
        <v>1266</v>
      </c>
      <c r="D887" s="100"/>
      <c r="E887" s="71">
        <v>444.22528400829606</v>
      </c>
    </row>
    <row r="888" spans="1:6" x14ac:dyDescent="0.2">
      <c r="A888" s="21" t="s">
        <v>1870</v>
      </c>
      <c r="B888" s="57" t="s">
        <v>872</v>
      </c>
      <c r="C888" s="60" t="s">
        <v>1266</v>
      </c>
      <c r="D888" s="99"/>
      <c r="E888" s="136">
        <v>447.98796072440803</v>
      </c>
    </row>
    <row r="889" spans="1:6" x14ac:dyDescent="0.2">
      <c r="A889" s="19" t="s">
        <v>1870</v>
      </c>
      <c r="B889" s="68" t="s">
        <v>873</v>
      </c>
      <c r="C889" s="76" t="s">
        <v>1266</v>
      </c>
      <c r="D889" s="100"/>
      <c r="E889" s="71">
        <v>453.63197579857609</v>
      </c>
    </row>
    <row r="890" spans="1:6" ht="11.25" customHeight="1" x14ac:dyDescent="0.2">
      <c r="A890" s="21" t="s">
        <v>1870</v>
      </c>
      <c r="B890" s="57" t="s">
        <v>870</v>
      </c>
      <c r="C890" s="60" t="s">
        <v>1266</v>
      </c>
      <c r="D890" s="99" t="s">
        <v>1038</v>
      </c>
      <c r="E890" s="136">
        <v>457.87645867955609</v>
      </c>
    </row>
    <row r="891" spans="1:6" ht="11.25" customHeight="1" x14ac:dyDescent="0.2">
      <c r="A891" s="19" t="s">
        <v>1870</v>
      </c>
      <c r="B891" s="68" t="s">
        <v>1221</v>
      </c>
      <c r="C891" s="76" t="s">
        <v>1266</v>
      </c>
      <c r="D891" s="100"/>
      <c r="E891" s="71">
        <v>594.61741415020003</v>
      </c>
    </row>
    <row r="892" spans="1:6" ht="11.25" customHeight="1" x14ac:dyDescent="0.2">
      <c r="A892" s="21" t="s">
        <v>2582</v>
      </c>
      <c r="B892" s="57" t="s">
        <v>2583</v>
      </c>
      <c r="C892" s="60" t="s">
        <v>2584</v>
      </c>
      <c r="D892" s="99" t="s">
        <v>2587</v>
      </c>
      <c r="E892" s="136">
        <v>477.2</v>
      </c>
    </row>
    <row r="893" spans="1:6" ht="11.25" customHeight="1" x14ac:dyDescent="0.2">
      <c r="A893" s="19" t="s">
        <v>2585</v>
      </c>
      <c r="B893" s="68" t="s">
        <v>2583</v>
      </c>
      <c r="C893" s="76" t="s">
        <v>2586</v>
      </c>
      <c r="D893" s="100" t="s">
        <v>2588</v>
      </c>
      <c r="E893" s="71">
        <v>605.19000000000005</v>
      </c>
    </row>
    <row r="894" spans="1:6" ht="11.25" customHeight="1" x14ac:dyDescent="0.2">
      <c r="A894" s="21" t="s">
        <v>874</v>
      </c>
      <c r="B894" s="57" t="s">
        <v>879</v>
      </c>
      <c r="C894" s="67" t="s">
        <v>880</v>
      </c>
      <c r="D894" s="99" t="s">
        <v>875</v>
      </c>
      <c r="E894" s="136">
        <v>71.6571</v>
      </c>
      <c r="F894" s="86"/>
    </row>
    <row r="895" spans="1:6" ht="11.25" customHeight="1" x14ac:dyDescent="0.2">
      <c r="A895" s="19" t="s">
        <v>877</v>
      </c>
      <c r="B895" s="68" t="s">
        <v>879</v>
      </c>
      <c r="C895" s="85" t="s">
        <v>881</v>
      </c>
      <c r="D895" s="100" t="s">
        <v>878</v>
      </c>
      <c r="E895" s="71">
        <v>71.657828049095883</v>
      </c>
      <c r="F895" s="86"/>
    </row>
    <row r="896" spans="1:6" x14ac:dyDescent="0.2">
      <c r="A896" s="21" t="s">
        <v>883</v>
      </c>
      <c r="B896" s="57" t="s">
        <v>876</v>
      </c>
      <c r="C896" s="60" t="s">
        <v>882</v>
      </c>
      <c r="D896" s="99" t="s">
        <v>884</v>
      </c>
      <c r="E896" s="136">
        <v>31.9886597592368</v>
      </c>
      <c r="F896" s="86"/>
    </row>
    <row r="897" spans="1:7" x14ac:dyDescent="0.2">
      <c r="A897" s="19" t="s">
        <v>886</v>
      </c>
      <c r="B897" s="68" t="s">
        <v>876</v>
      </c>
      <c r="C897" s="76" t="s">
        <v>887</v>
      </c>
      <c r="D897" s="100" t="s">
        <v>885</v>
      </c>
      <c r="E897" s="71">
        <v>26.134390017144753</v>
      </c>
      <c r="F897" s="86"/>
    </row>
    <row r="898" spans="1:7" x14ac:dyDescent="0.2">
      <c r="A898" s="21" t="s">
        <v>888</v>
      </c>
      <c r="B898" s="57" t="s">
        <v>891</v>
      </c>
      <c r="C898" s="60" t="s">
        <v>893</v>
      </c>
      <c r="D898" s="99" t="s">
        <v>889</v>
      </c>
      <c r="E898" s="136">
        <v>4.0685000000000002</v>
      </c>
      <c r="F898" s="86"/>
    </row>
    <row r="899" spans="1:7" x14ac:dyDescent="0.2">
      <c r="A899" s="19" t="s">
        <v>888</v>
      </c>
      <c r="B899" s="68" t="s">
        <v>154</v>
      </c>
      <c r="C899" s="76" t="s">
        <v>892</v>
      </c>
      <c r="D899" s="100" t="s">
        <v>890</v>
      </c>
      <c r="E899" s="71">
        <v>7.79</v>
      </c>
      <c r="F899" s="86"/>
    </row>
    <row r="900" spans="1:7" x14ac:dyDescent="0.2">
      <c r="A900" s="21" t="s">
        <v>895</v>
      </c>
      <c r="B900" s="57" t="s">
        <v>896</v>
      </c>
      <c r="C900" s="60" t="s">
        <v>894</v>
      </c>
      <c r="D900" s="99" t="s">
        <v>897</v>
      </c>
      <c r="E900" s="136">
        <v>10.258800000000001</v>
      </c>
      <c r="F900" s="86"/>
    </row>
    <row r="901" spans="1:7" x14ac:dyDescent="0.2">
      <c r="A901" s="19" t="s">
        <v>900</v>
      </c>
      <c r="B901" s="68" t="s">
        <v>899</v>
      </c>
      <c r="C901" s="76" t="s">
        <v>901</v>
      </c>
      <c r="D901" s="100" t="s">
        <v>898</v>
      </c>
      <c r="E901" s="71">
        <v>11.319700000000001</v>
      </c>
      <c r="F901" s="86"/>
    </row>
    <row r="902" spans="1:7" x14ac:dyDescent="0.2">
      <c r="A902" s="21" t="s">
        <v>903</v>
      </c>
      <c r="B902" s="57" t="s">
        <v>148</v>
      </c>
      <c r="C902" s="60" t="s">
        <v>904</v>
      </c>
      <c r="D902" s="99" t="s">
        <v>902</v>
      </c>
      <c r="E902" s="136">
        <v>3.1494062976871602</v>
      </c>
      <c r="F902" s="86"/>
    </row>
    <row r="903" spans="1:7" x14ac:dyDescent="0.2">
      <c r="A903" s="19" t="s">
        <v>2565</v>
      </c>
      <c r="B903" s="68" t="s">
        <v>2566</v>
      </c>
      <c r="C903" s="85" t="s">
        <v>2567</v>
      </c>
      <c r="D903" s="100" t="s">
        <v>2568</v>
      </c>
      <c r="E903" s="71">
        <v>15.12</v>
      </c>
      <c r="F903" s="86"/>
    </row>
    <row r="904" spans="1:7" s="15" customFormat="1" x14ac:dyDescent="0.2">
      <c r="A904" s="97" t="s">
        <v>2531</v>
      </c>
      <c r="B904" s="13"/>
      <c r="C904" s="14"/>
      <c r="D904" s="110"/>
      <c r="E904" s="140"/>
    </row>
    <row r="905" spans="1:7" x14ac:dyDescent="0.2">
      <c r="A905" s="129" t="s">
        <v>2539</v>
      </c>
      <c r="B905" s="130" t="s">
        <v>2540</v>
      </c>
      <c r="C905" s="132" t="s">
        <v>2532</v>
      </c>
      <c r="D905" s="99"/>
      <c r="E905" s="150">
        <v>431.46</v>
      </c>
      <c r="F905" s="86"/>
    </row>
    <row r="906" spans="1:7" x14ac:dyDescent="0.2">
      <c r="A906" s="126" t="s">
        <v>2539</v>
      </c>
      <c r="B906" s="127" t="s">
        <v>2540</v>
      </c>
      <c r="C906" s="133" t="s">
        <v>2533</v>
      </c>
      <c r="D906" s="100"/>
      <c r="E906" s="151">
        <v>342.65</v>
      </c>
      <c r="F906" s="86"/>
    </row>
    <row r="907" spans="1:7" x14ac:dyDescent="0.2">
      <c r="A907" s="21" t="s">
        <v>2582</v>
      </c>
      <c r="B907" s="57" t="s">
        <v>2583</v>
      </c>
      <c r="C907" s="60" t="s">
        <v>2584</v>
      </c>
      <c r="D907" s="99" t="s">
        <v>2587</v>
      </c>
      <c r="E907" s="136">
        <v>477.2</v>
      </c>
      <c r="F907" s="86"/>
    </row>
    <row r="908" spans="1:7" x14ac:dyDescent="0.2">
      <c r="A908" s="19" t="s">
        <v>2585</v>
      </c>
      <c r="B908" s="68" t="s">
        <v>2583</v>
      </c>
      <c r="C908" s="76" t="s">
        <v>2586</v>
      </c>
      <c r="D908" s="100" t="s">
        <v>2588</v>
      </c>
      <c r="E908" s="71">
        <v>605.19000000000005</v>
      </c>
      <c r="F908" s="86"/>
    </row>
    <row r="909" spans="1:7" s="15" customFormat="1" x14ac:dyDescent="0.2">
      <c r="A909" s="12" t="s">
        <v>1914</v>
      </c>
      <c r="B909" s="13"/>
      <c r="C909" s="14"/>
      <c r="D909" s="110"/>
      <c r="E909" s="140"/>
    </row>
    <row r="910" spans="1:7" x14ac:dyDescent="0.2">
      <c r="A910" s="21" t="s">
        <v>1898</v>
      </c>
      <c r="B910" s="57" t="s">
        <v>1899</v>
      </c>
      <c r="C910" s="67" t="s">
        <v>1905</v>
      </c>
      <c r="D910" s="99" t="s">
        <v>2215</v>
      </c>
      <c r="E910" s="136">
        <v>501.79348800000008</v>
      </c>
      <c r="G910" s="86"/>
    </row>
    <row r="911" spans="1:7" x14ac:dyDescent="0.2">
      <c r="A911" s="19" t="s">
        <v>1898</v>
      </c>
      <c r="B911" s="68" t="s">
        <v>1900</v>
      </c>
      <c r="C911" s="85" t="s">
        <v>1905</v>
      </c>
      <c r="D911" s="100" t="s">
        <v>2216</v>
      </c>
      <c r="E911" s="71">
        <v>508.76284199999992</v>
      </c>
      <c r="G911" s="86"/>
    </row>
    <row r="912" spans="1:7" x14ac:dyDescent="0.2">
      <c r="A912" s="21" t="s">
        <v>1898</v>
      </c>
      <c r="B912" s="57" t="s">
        <v>492</v>
      </c>
      <c r="C912" s="67" t="s">
        <v>1905</v>
      </c>
      <c r="D912" s="99" t="s">
        <v>2217</v>
      </c>
      <c r="E912" s="136">
        <v>548.33100000000002</v>
      </c>
      <c r="G912" s="86"/>
    </row>
    <row r="913" spans="1:7" x14ac:dyDescent="0.2">
      <c r="A913" s="19" t="s">
        <v>1898</v>
      </c>
      <c r="B913" s="68" t="s">
        <v>1899</v>
      </c>
      <c r="C913" s="85" t="s">
        <v>1906</v>
      </c>
      <c r="D913" s="100" t="s">
        <v>2218</v>
      </c>
      <c r="E913" s="71">
        <v>501.79348800000008</v>
      </c>
      <c r="G913" s="86"/>
    </row>
    <row r="914" spans="1:7" x14ac:dyDescent="0.2">
      <c r="A914" s="21" t="s">
        <v>1898</v>
      </c>
      <c r="B914" s="57" t="s">
        <v>1900</v>
      </c>
      <c r="C914" s="67" t="s">
        <v>1906</v>
      </c>
      <c r="D914" s="99" t="s">
        <v>2219</v>
      </c>
      <c r="E914" s="136">
        <v>508.76284199999992</v>
      </c>
      <c r="G914" s="86"/>
    </row>
    <row r="915" spans="1:7" x14ac:dyDescent="0.2">
      <c r="A915" s="19" t="s">
        <v>1898</v>
      </c>
      <c r="B915" s="68" t="s">
        <v>492</v>
      </c>
      <c r="C915" s="85" t="s">
        <v>1906</v>
      </c>
      <c r="D915" s="100" t="s">
        <v>2220</v>
      </c>
      <c r="E915" s="71">
        <v>548.33100000000002</v>
      </c>
      <c r="G915" s="86"/>
    </row>
    <row r="916" spans="1:7" s="15" customFormat="1" x14ac:dyDescent="0.2">
      <c r="A916" s="12" t="s">
        <v>2296</v>
      </c>
      <c r="B916" s="13"/>
      <c r="C916" s="14"/>
      <c r="D916" s="110"/>
      <c r="E916" s="140"/>
      <c r="G916" s="86"/>
    </row>
    <row r="917" spans="1:7" x14ac:dyDescent="0.2">
      <c r="A917" s="21" t="s">
        <v>1907</v>
      </c>
      <c r="B917" s="57" t="s">
        <v>1908</v>
      </c>
      <c r="C917" s="67" t="s">
        <v>1905</v>
      </c>
      <c r="D917" s="99" t="s">
        <v>1920</v>
      </c>
      <c r="E917" s="136">
        <v>936.9627792</v>
      </c>
      <c r="F917" s="86"/>
      <c r="G917" s="86"/>
    </row>
    <row r="918" spans="1:7" x14ac:dyDescent="0.2">
      <c r="A918" s="19" t="s">
        <v>1907</v>
      </c>
      <c r="B918" s="68" t="s">
        <v>1909</v>
      </c>
      <c r="C918" s="85" t="s">
        <v>1905</v>
      </c>
      <c r="D918" s="100" t="s">
        <v>1921</v>
      </c>
      <c r="E918" s="71">
        <v>966.24286605000009</v>
      </c>
      <c r="F918" s="86"/>
      <c r="G918" s="86"/>
    </row>
    <row r="919" spans="1:7" x14ac:dyDescent="0.2">
      <c r="A919" s="21" t="s">
        <v>1907</v>
      </c>
      <c r="B919" s="57" t="s">
        <v>1910</v>
      </c>
      <c r="C919" s="67" t="s">
        <v>1905</v>
      </c>
      <c r="D919" s="99" t="s">
        <v>1922</v>
      </c>
      <c r="E919" s="136">
        <v>995.52295289999995</v>
      </c>
      <c r="F919" s="86"/>
      <c r="G919" s="86"/>
    </row>
    <row r="920" spans="1:7" x14ac:dyDescent="0.2">
      <c r="A920" s="19" t="s">
        <v>1907</v>
      </c>
      <c r="B920" s="68" t="s">
        <v>1911</v>
      </c>
      <c r="C920" s="85" t="s">
        <v>1905</v>
      </c>
      <c r="D920" s="100" t="s">
        <v>1923</v>
      </c>
      <c r="E920" s="71">
        <v>1231.4458128000001</v>
      </c>
      <c r="F920" s="86"/>
      <c r="G920" s="86"/>
    </row>
    <row r="921" spans="1:7" x14ac:dyDescent="0.2">
      <c r="A921" s="21" t="s">
        <v>1907</v>
      </c>
      <c r="B921" s="57" t="s">
        <v>1912</v>
      </c>
      <c r="C921" s="67" t="s">
        <v>1905</v>
      </c>
      <c r="D921" s="99" t="s">
        <v>1924</v>
      </c>
      <c r="E921" s="136">
        <v>1320.3004416000001</v>
      </c>
      <c r="F921" s="86"/>
      <c r="G921" s="86"/>
    </row>
    <row r="922" spans="1:7" x14ac:dyDescent="0.2">
      <c r="A922" s="19" t="s">
        <v>1907</v>
      </c>
      <c r="B922" s="68" t="s">
        <v>1913</v>
      </c>
      <c r="C922" s="85" t="s">
        <v>1905</v>
      </c>
      <c r="D922" s="100" t="s">
        <v>1925</v>
      </c>
      <c r="E922" s="71">
        <v>1746.6587712000003</v>
      </c>
      <c r="F922" s="86"/>
      <c r="G922" s="86"/>
    </row>
    <row r="923" spans="1:7" x14ac:dyDescent="0.2">
      <c r="A923" s="21" t="s">
        <v>1907</v>
      </c>
      <c r="B923" s="57" t="s">
        <v>1908</v>
      </c>
      <c r="C923" s="67" t="s">
        <v>1915</v>
      </c>
      <c r="D923" s="99" t="s">
        <v>1926</v>
      </c>
      <c r="E923" s="136">
        <v>966.0968352000001</v>
      </c>
      <c r="F923" s="86"/>
      <c r="G923" s="86"/>
    </row>
    <row r="924" spans="1:7" x14ac:dyDescent="0.2">
      <c r="A924" s="19" t="s">
        <v>1907</v>
      </c>
      <c r="B924" s="68" t="s">
        <v>1909</v>
      </c>
      <c r="C924" s="85" t="s">
        <v>1915</v>
      </c>
      <c r="D924" s="100" t="s">
        <v>1927</v>
      </c>
      <c r="E924" s="71">
        <v>996.28736130000004</v>
      </c>
      <c r="F924" s="86"/>
      <c r="G924" s="86"/>
    </row>
    <row r="925" spans="1:7" x14ac:dyDescent="0.2">
      <c r="A925" s="21" t="s">
        <v>1907</v>
      </c>
      <c r="B925" s="57" t="s">
        <v>1910</v>
      </c>
      <c r="C925" s="67" t="s">
        <v>1915</v>
      </c>
      <c r="D925" s="99" t="s">
        <v>1928</v>
      </c>
      <c r="E925" s="136">
        <v>1026.4778874000001</v>
      </c>
      <c r="F925" s="86"/>
      <c r="G925" s="86"/>
    </row>
    <row r="926" spans="1:7" x14ac:dyDescent="0.2">
      <c r="A926" s="19" t="s">
        <v>1907</v>
      </c>
      <c r="B926" s="68" t="s">
        <v>1911</v>
      </c>
      <c r="C926" s="85" t="s">
        <v>1915</v>
      </c>
      <c r="D926" s="100" t="s">
        <v>1929</v>
      </c>
      <c r="E926" s="71">
        <v>1249.9748688000002</v>
      </c>
      <c r="F926" s="86"/>
      <c r="G926" s="86"/>
    </row>
    <row r="927" spans="1:7" x14ac:dyDescent="0.2">
      <c r="A927" s="21" t="s">
        <v>1907</v>
      </c>
      <c r="B927" s="57" t="s">
        <v>1912</v>
      </c>
      <c r="C927" s="67" t="s">
        <v>1915</v>
      </c>
      <c r="D927" s="99" t="s">
        <v>1930</v>
      </c>
      <c r="E927" s="136">
        <v>1349.4344976</v>
      </c>
      <c r="F927" s="86"/>
      <c r="G927" s="86"/>
    </row>
    <row r="928" spans="1:7" x14ac:dyDescent="0.2">
      <c r="A928" s="19" t="s">
        <v>1907</v>
      </c>
      <c r="B928" s="68" t="s">
        <v>1913</v>
      </c>
      <c r="C928" s="85" t="s">
        <v>1915</v>
      </c>
      <c r="D928" s="100" t="s">
        <v>1931</v>
      </c>
      <c r="E928" s="71">
        <v>1775.7928271999999</v>
      </c>
      <c r="F928" s="86"/>
      <c r="G928" s="86"/>
    </row>
    <row r="929" spans="1:7" x14ac:dyDescent="0.2">
      <c r="A929" s="21" t="s">
        <v>1907</v>
      </c>
      <c r="B929" s="57" t="s">
        <v>1908</v>
      </c>
      <c r="C929" s="67" t="s">
        <v>1916</v>
      </c>
      <c r="D929" s="99" t="s">
        <v>1932</v>
      </c>
      <c r="E929" s="136">
        <v>966.0968352000001</v>
      </c>
      <c r="F929" s="86"/>
      <c r="G929" s="86"/>
    </row>
    <row r="930" spans="1:7" x14ac:dyDescent="0.2">
      <c r="A930" s="19" t="s">
        <v>1907</v>
      </c>
      <c r="B930" s="68" t="s">
        <v>1909</v>
      </c>
      <c r="C930" s="85" t="s">
        <v>1916</v>
      </c>
      <c r="D930" s="100" t="s">
        <v>1933</v>
      </c>
      <c r="E930" s="71">
        <v>996.28736130000004</v>
      </c>
      <c r="F930" s="86"/>
      <c r="G930" s="86"/>
    </row>
    <row r="931" spans="1:7" x14ac:dyDescent="0.2">
      <c r="A931" s="21" t="s">
        <v>1907</v>
      </c>
      <c r="B931" s="57" t="s">
        <v>1910</v>
      </c>
      <c r="C931" s="67" t="s">
        <v>1916</v>
      </c>
      <c r="D931" s="99" t="s">
        <v>1934</v>
      </c>
      <c r="E931" s="136">
        <v>1026.4778874000001</v>
      </c>
      <c r="F931" s="86"/>
      <c r="G931" s="86"/>
    </row>
    <row r="932" spans="1:7" x14ac:dyDescent="0.2">
      <c r="A932" s="19" t="s">
        <v>1907</v>
      </c>
      <c r="B932" s="68" t="s">
        <v>1911</v>
      </c>
      <c r="C932" s="85" t="s">
        <v>1916</v>
      </c>
      <c r="D932" s="100" t="s">
        <v>1935</v>
      </c>
      <c r="E932" s="71">
        <v>1249.9748688000002</v>
      </c>
      <c r="F932" s="86"/>
      <c r="G932" s="86"/>
    </row>
    <row r="933" spans="1:7" x14ac:dyDescent="0.2">
      <c r="A933" s="21" t="s">
        <v>1907</v>
      </c>
      <c r="B933" s="57" t="s">
        <v>1912</v>
      </c>
      <c r="C933" s="67" t="s">
        <v>1916</v>
      </c>
      <c r="D933" s="99" t="s">
        <v>1936</v>
      </c>
      <c r="E933" s="136">
        <v>1349.4344976</v>
      </c>
      <c r="F933" s="86"/>
      <c r="G933" s="86"/>
    </row>
    <row r="934" spans="1:7" x14ac:dyDescent="0.2">
      <c r="A934" s="19" t="s">
        <v>1907</v>
      </c>
      <c r="B934" s="68" t="s">
        <v>1913</v>
      </c>
      <c r="C934" s="85" t="s">
        <v>1916</v>
      </c>
      <c r="D934" s="100" t="s">
        <v>1937</v>
      </c>
      <c r="E934" s="71">
        <v>1775.7928271999999</v>
      </c>
      <c r="F934" s="86"/>
      <c r="G934" s="86"/>
    </row>
    <row r="935" spans="1:7" x14ac:dyDescent="0.2">
      <c r="A935" s="21" t="s">
        <v>1907</v>
      </c>
      <c r="B935" s="57" t="s">
        <v>1908</v>
      </c>
      <c r="C935" s="67" t="s">
        <v>1906</v>
      </c>
      <c r="D935" s="99" t="s">
        <v>1938</v>
      </c>
      <c r="E935" s="136">
        <v>979.65426720000016</v>
      </c>
      <c r="F935" s="86"/>
      <c r="G935" s="86"/>
    </row>
    <row r="936" spans="1:7" x14ac:dyDescent="0.2">
      <c r="A936" s="19" t="s">
        <v>1907</v>
      </c>
      <c r="B936" s="68" t="s">
        <v>1909</v>
      </c>
      <c r="C936" s="85" t="s">
        <v>1906</v>
      </c>
      <c r="D936" s="100" t="s">
        <v>1939</v>
      </c>
      <c r="E936" s="71">
        <v>1010.2684630499999</v>
      </c>
      <c r="F936" s="86"/>
      <c r="G936" s="86"/>
    </row>
    <row r="937" spans="1:7" x14ac:dyDescent="0.2">
      <c r="A937" s="21" t="s">
        <v>1907</v>
      </c>
      <c r="B937" s="57" t="s">
        <v>1910</v>
      </c>
      <c r="C937" s="67" t="s">
        <v>1906</v>
      </c>
      <c r="D937" s="99" t="s">
        <v>1940</v>
      </c>
      <c r="E937" s="136">
        <v>1040.8826589</v>
      </c>
      <c r="F937" s="86"/>
      <c r="G937" s="86"/>
    </row>
    <row r="938" spans="1:7" x14ac:dyDescent="0.2">
      <c r="A938" s="19" t="s">
        <v>1907</v>
      </c>
      <c r="B938" s="68" t="s">
        <v>1911</v>
      </c>
      <c r="C938" s="85" t="s">
        <v>1906</v>
      </c>
      <c r="D938" s="100" t="s">
        <v>1941</v>
      </c>
      <c r="E938" s="71">
        <v>1263.5323008</v>
      </c>
      <c r="F938" s="86"/>
      <c r="G938" s="86"/>
    </row>
    <row r="939" spans="1:7" x14ac:dyDescent="0.2">
      <c r="A939" s="21" t="s">
        <v>1907</v>
      </c>
      <c r="B939" s="57" t="s">
        <v>1912</v>
      </c>
      <c r="C939" s="67" t="s">
        <v>1906</v>
      </c>
      <c r="D939" s="99" t="s">
        <v>1942</v>
      </c>
      <c r="E939" s="136">
        <v>1362.9919296000003</v>
      </c>
      <c r="F939" s="86"/>
      <c r="G939" s="86"/>
    </row>
    <row r="940" spans="1:7" x14ac:dyDescent="0.2">
      <c r="A940" s="19" t="s">
        <v>1907</v>
      </c>
      <c r="B940" s="68" t="s">
        <v>1913</v>
      </c>
      <c r="C940" s="85" t="s">
        <v>1906</v>
      </c>
      <c r="D940" s="100" t="s">
        <v>1943</v>
      </c>
      <c r="E940" s="71">
        <v>1789.3502592000004</v>
      </c>
      <c r="F940" s="86"/>
      <c r="G940" s="86"/>
    </row>
    <row r="941" spans="1:7" x14ac:dyDescent="0.2">
      <c r="A941" s="21" t="s">
        <v>1907</v>
      </c>
      <c r="B941" s="57" t="s">
        <v>1908</v>
      </c>
      <c r="C941" s="67" t="s">
        <v>1917</v>
      </c>
      <c r="D941" s="99" t="s">
        <v>1944</v>
      </c>
      <c r="E941" s="136">
        <v>1008.7883232</v>
      </c>
      <c r="F941" s="86"/>
      <c r="G941" s="86"/>
    </row>
    <row r="942" spans="1:7" x14ac:dyDescent="0.2">
      <c r="A942" s="19" t="s">
        <v>1907</v>
      </c>
      <c r="B942" s="68" t="s">
        <v>1909</v>
      </c>
      <c r="C942" s="85" t="s">
        <v>1917</v>
      </c>
      <c r="D942" s="100" t="s">
        <v>1945</v>
      </c>
      <c r="E942" s="71">
        <v>1040.3129583000002</v>
      </c>
      <c r="F942" s="86"/>
      <c r="G942" s="86"/>
    </row>
    <row r="943" spans="1:7" x14ac:dyDescent="0.2">
      <c r="A943" s="21" t="s">
        <v>1907</v>
      </c>
      <c r="B943" s="57" t="s">
        <v>1910</v>
      </c>
      <c r="C943" s="67" t="s">
        <v>1917</v>
      </c>
      <c r="D943" s="99" t="s">
        <v>1946</v>
      </c>
      <c r="E943" s="136">
        <v>1071.8375934000001</v>
      </c>
      <c r="F943" s="86"/>
      <c r="G943" s="86"/>
    </row>
    <row r="944" spans="1:7" x14ac:dyDescent="0.2">
      <c r="A944" s="19" t="s">
        <v>1907</v>
      </c>
      <c r="B944" s="68" t="s">
        <v>1911</v>
      </c>
      <c r="C944" s="85" t="s">
        <v>1917</v>
      </c>
      <c r="D944" s="100" t="s">
        <v>1947</v>
      </c>
      <c r="E944" s="71">
        <v>1292.6663567999999</v>
      </c>
      <c r="F944" s="86"/>
      <c r="G944" s="86"/>
    </row>
    <row r="945" spans="1:7" x14ac:dyDescent="0.2">
      <c r="A945" s="21" t="s">
        <v>1907</v>
      </c>
      <c r="B945" s="57" t="s">
        <v>1912</v>
      </c>
      <c r="C945" s="67" t="s">
        <v>1917</v>
      </c>
      <c r="D945" s="99" t="s">
        <v>1948</v>
      </c>
      <c r="E945" s="136">
        <v>1392.1259856000001</v>
      </c>
      <c r="F945" s="86"/>
      <c r="G945" s="86"/>
    </row>
    <row r="946" spans="1:7" x14ac:dyDescent="0.2">
      <c r="A946" s="19" t="s">
        <v>1907</v>
      </c>
      <c r="B946" s="68" t="s">
        <v>1913</v>
      </c>
      <c r="C946" s="85" t="s">
        <v>1917</v>
      </c>
      <c r="D946" s="100" t="s">
        <v>1949</v>
      </c>
      <c r="E946" s="71">
        <v>1818.4843152000001</v>
      </c>
      <c r="F946" s="86"/>
      <c r="G946" s="86"/>
    </row>
    <row r="947" spans="1:7" x14ac:dyDescent="0.2">
      <c r="A947" s="21" t="s">
        <v>1907</v>
      </c>
      <c r="B947" s="57" t="s">
        <v>1908</v>
      </c>
      <c r="C947" s="67" t="s">
        <v>1918</v>
      </c>
      <c r="D947" s="99" t="s">
        <v>1950</v>
      </c>
      <c r="E947" s="136">
        <v>1008.7883232</v>
      </c>
      <c r="F947" s="86"/>
      <c r="G947" s="86"/>
    </row>
    <row r="948" spans="1:7" x14ac:dyDescent="0.2">
      <c r="A948" s="19" t="s">
        <v>1907</v>
      </c>
      <c r="B948" s="68" t="s">
        <v>1909</v>
      </c>
      <c r="C948" s="85" t="s">
        <v>1918</v>
      </c>
      <c r="D948" s="100" t="s">
        <v>1951</v>
      </c>
      <c r="E948" s="71">
        <v>1040.3129583000002</v>
      </c>
      <c r="F948" s="86"/>
      <c r="G948" s="86"/>
    </row>
    <row r="949" spans="1:7" x14ac:dyDescent="0.2">
      <c r="A949" s="21" t="s">
        <v>1907</v>
      </c>
      <c r="B949" s="57" t="s">
        <v>1910</v>
      </c>
      <c r="C949" s="67" t="s">
        <v>1918</v>
      </c>
      <c r="D949" s="99" t="s">
        <v>1952</v>
      </c>
      <c r="E949" s="136">
        <v>1071.8375934000001</v>
      </c>
      <c r="F949" s="86"/>
      <c r="G949" s="86"/>
    </row>
    <row r="950" spans="1:7" x14ac:dyDescent="0.2">
      <c r="A950" s="19" t="s">
        <v>1907</v>
      </c>
      <c r="B950" s="68" t="s">
        <v>1911</v>
      </c>
      <c r="C950" s="85" t="s">
        <v>1918</v>
      </c>
      <c r="D950" s="100" t="s">
        <v>1953</v>
      </c>
      <c r="E950" s="71">
        <v>1292.6663567999999</v>
      </c>
      <c r="F950" s="86"/>
      <c r="G950" s="86"/>
    </row>
    <row r="951" spans="1:7" x14ac:dyDescent="0.2">
      <c r="A951" s="21" t="s">
        <v>1907</v>
      </c>
      <c r="B951" s="57" t="s">
        <v>1912</v>
      </c>
      <c r="C951" s="67" t="s">
        <v>1918</v>
      </c>
      <c r="D951" s="99" t="s">
        <v>1954</v>
      </c>
      <c r="E951" s="136">
        <v>1392.1259856000001</v>
      </c>
      <c r="F951" s="86"/>
      <c r="G951" s="86"/>
    </row>
    <row r="952" spans="1:7" x14ac:dyDescent="0.2">
      <c r="A952" s="19" t="s">
        <v>1907</v>
      </c>
      <c r="B952" s="68" t="s">
        <v>1913</v>
      </c>
      <c r="C952" s="85" t="s">
        <v>1918</v>
      </c>
      <c r="D952" s="100" t="s">
        <v>1955</v>
      </c>
      <c r="E952" s="71">
        <v>1818.4843152000001</v>
      </c>
      <c r="F952" s="86"/>
      <c r="G952" s="86"/>
    </row>
    <row r="953" spans="1:7" x14ac:dyDescent="0.2">
      <c r="A953" s="21" t="s">
        <v>1907</v>
      </c>
      <c r="B953" s="57" t="s">
        <v>1908</v>
      </c>
      <c r="C953" s="67" t="s">
        <v>1919</v>
      </c>
      <c r="D953" s="99" t="s">
        <v>1956</v>
      </c>
      <c r="E953" s="136">
        <v>1230.0340752</v>
      </c>
      <c r="F953" s="86"/>
      <c r="G953" s="86"/>
    </row>
    <row r="954" spans="1:7" x14ac:dyDescent="0.2">
      <c r="A954" s="19" t="s">
        <v>1907</v>
      </c>
      <c r="B954" s="68" t="s">
        <v>1909</v>
      </c>
      <c r="C954" s="85" t="s">
        <v>1919</v>
      </c>
      <c r="D954" s="100" t="s">
        <v>1957</v>
      </c>
      <c r="E954" s="71">
        <v>1268.4726400499999</v>
      </c>
      <c r="F954" s="86"/>
      <c r="G954" s="86"/>
    </row>
    <row r="955" spans="1:7" x14ac:dyDescent="0.2">
      <c r="A955" s="21" t="s">
        <v>1907</v>
      </c>
      <c r="B955" s="57" t="s">
        <v>1910</v>
      </c>
      <c r="C955" s="67" t="s">
        <v>1919</v>
      </c>
      <c r="D955" s="99" t="s">
        <v>1958</v>
      </c>
      <c r="E955" s="136">
        <v>1306.9112049</v>
      </c>
      <c r="F955" s="86"/>
      <c r="G955" s="86"/>
    </row>
    <row r="956" spans="1:7" x14ac:dyDescent="0.2">
      <c r="A956" s="19" t="s">
        <v>1907</v>
      </c>
      <c r="B956" s="68" t="s">
        <v>1911</v>
      </c>
      <c r="C956" s="85" t="s">
        <v>1919</v>
      </c>
      <c r="D956" s="100" t="s">
        <v>1959</v>
      </c>
      <c r="E956" s="71">
        <v>1513.9121088000002</v>
      </c>
      <c r="F956" s="86"/>
      <c r="G956" s="86"/>
    </row>
    <row r="957" spans="1:7" x14ac:dyDescent="0.2">
      <c r="A957" s="21" t="s">
        <v>1907</v>
      </c>
      <c r="B957" s="57" t="s">
        <v>1912</v>
      </c>
      <c r="C957" s="67" t="s">
        <v>1919</v>
      </c>
      <c r="D957" s="99" t="s">
        <v>1960</v>
      </c>
      <c r="E957" s="136">
        <v>1613.3717376000002</v>
      </c>
      <c r="F957" s="86"/>
      <c r="G957" s="86"/>
    </row>
    <row r="958" spans="1:7" x14ac:dyDescent="0.2">
      <c r="A958" s="19" t="s">
        <v>1907</v>
      </c>
      <c r="B958" s="68" t="s">
        <v>1913</v>
      </c>
      <c r="C958" s="85" t="s">
        <v>1919</v>
      </c>
      <c r="D958" s="100" t="s">
        <v>1961</v>
      </c>
      <c r="E958" s="71">
        <v>2039.7300672000003</v>
      </c>
      <c r="F958" s="86"/>
      <c r="G958" s="86"/>
    </row>
    <row r="959" spans="1:7" x14ac:dyDescent="0.2">
      <c r="A959" s="21" t="s">
        <v>1907</v>
      </c>
      <c r="B959" s="57" t="s">
        <v>1908</v>
      </c>
      <c r="C959" s="67" t="s">
        <v>2174</v>
      </c>
      <c r="D959" s="122" t="s">
        <v>1962</v>
      </c>
      <c r="E959" s="136">
        <v>1111.7094240000004</v>
      </c>
      <c r="F959" s="86"/>
      <c r="G959" s="86"/>
    </row>
    <row r="960" spans="1:7" x14ac:dyDescent="0.2">
      <c r="A960" s="19" t="s">
        <v>1907</v>
      </c>
      <c r="B960" s="68" t="s">
        <v>1909</v>
      </c>
      <c r="C960" s="85" t="s">
        <v>2174</v>
      </c>
      <c r="D960" s="114" t="s">
        <v>1963</v>
      </c>
      <c r="E960" s="71">
        <v>1146.4503435000001</v>
      </c>
      <c r="F960" s="86"/>
      <c r="G960" s="86"/>
    </row>
    <row r="961" spans="1:7" x14ac:dyDescent="0.2">
      <c r="A961" s="21" t="s">
        <v>1907</v>
      </c>
      <c r="B961" s="57" t="s">
        <v>1910</v>
      </c>
      <c r="C961" s="67" t="s">
        <v>2174</v>
      </c>
      <c r="D961" s="122" t="s">
        <v>1964</v>
      </c>
      <c r="E961" s="136">
        <v>1181.1912630000002</v>
      </c>
      <c r="F961" s="86"/>
      <c r="G961" s="86"/>
    </row>
    <row r="962" spans="1:7" x14ac:dyDescent="0.2">
      <c r="A962" s="19" t="s">
        <v>1907</v>
      </c>
      <c r="B962" s="68" t="s">
        <v>1911</v>
      </c>
      <c r="C962" s="85" t="s">
        <v>2174</v>
      </c>
      <c r="D962" s="114" t="s">
        <v>1965</v>
      </c>
      <c r="E962" s="71">
        <v>1395.5874575999999</v>
      </c>
      <c r="F962" s="86"/>
      <c r="G962" s="86"/>
    </row>
    <row r="963" spans="1:7" x14ac:dyDescent="0.2">
      <c r="A963" s="21" t="s">
        <v>1907</v>
      </c>
      <c r="B963" s="57" t="s">
        <v>1912</v>
      </c>
      <c r="C963" s="67" t="s">
        <v>2174</v>
      </c>
      <c r="D963" s="122" t="s">
        <v>1966</v>
      </c>
      <c r="E963" s="136">
        <v>1495.0470864000001</v>
      </c>
      <c r="F963" s="86"/>
      <c r="G963" s="86"/>
    </row>
    <row r="964" spans="1:7" x14ac:dyDescent="0.2">
      <c r="A964" s="19" t="s">
        <v>1907</v>
      </c>
      <c r="B964" s="68" t="s">
        <v>1913</v>
      </c>
      <c r="C964" s="85" t="s">
        <v>2174</v>
      </c>
      <c r="D964" s="114" t="s">
        <v>1967</v>
      </c>
      <c r="E964" s="71">
        <v>1921.4054159999998</v>
      </c>
      <c r="F964" s="86"/>
      <c r="G964" s="86"/>
    </row>
    <row r="965" spans="1:7" x14ac:dyDescent="0.2">
      <c r="A965" s="21" t="s">
        <v>1907</v>
      </c>
      <c r="B965" s="57" t="s">
        <v>1908</v>
      </c>
      <c r="C965" s="67" t="s">
        <v>2175</v>
      </c>
      <c r="D965" s="122" t="s">
        <v>1968</v>
      </c>
      <c r="E965" s="136">
        <v>1111.7094240000004</v>
      </c>
      <c r="F965" s="86"/>
      <c r="G965" s="86"/>
    </row>
    <row r="966" spans="1:7" x14ac:dyDescent="0.2">
      <c r="A966" s="19" t="s">
        <v>1907</v>
      </c>
      <c r="B966" s="68" t="s">
        <v>1909</v>
      </c>
      <c r="C966" s="85" t="s">
        <v>2175</v>
      </c>
      <c r="D966" s="114" t="s">
        <v>1969</v>
      </c>
      <c r="E966" s="71">
        <v>1146.4503435000001</v>
      </c>
      <c r="F966" s="86"/>
      <c r="G966" s="86"/>
    </row>
    <row r="967" spans="1:7" x14ac:dyDescent="0.2">
      <c r="A967" s="21" t="s">
        <v>1907</v>
      </c>
      <c r="B967" s="57" t="s">
        <v>1910</v>
      </c>
      <c r="C967" s="67" t="s">
        <v>2175</v>
      </c>
      <c r="D967" s="122" t="s">
        <v>1970</v>
      </c>
      <c r="E967" s="136">
        <v>1181.1912630000002</v>
      </c>
      <c r="F967" s="86"/>
      <c r="G967" s="86"/>
    </row>
    <row r="968" spans="1:7" x14ac:dyDescent="0.2">
      <c r="A968" s="19" t="s">
        <v>1907</v>
      </c>
      <c r="B968" s="68" t="s">
        <v>1911</v>
      </c>
      <c r="C968" s="85" t="s">
        <v>2175</v>
      </c>
      <c r="D968" s="114" t="s">
        <v>1971</v>
      </c>
      <c r="E968" s="71">
        <v>1395.5874575999999</v>
      </c>
      <c r="F968" s="86"/>
      <c r="G968" s="86"/>
    </row>
    <row r="969" spans="1:7" x14ac:dyDescent="0.2">
      <c r="A969" s="21" t="s">
        <v>1907</v>
      </c>
      <c r="B969" s="57" t="s">
        <v>1912</v>
      </c>
      <c r="C969" s="67" t="s">
        <v>2175</v>
      </c>
      <c r="D969" s="122" t="s">
        <v>1972</v>
      </c>
      <c r="E969" s="136">
        <v>1495.0470864000001</v>
      </c>
      <c r="F969" s="86"/>
      <c r="G969" s="86"/>
    </row>
    <row r="970" spans="1:7" x14ac:dyDescent="0.2">
      <c r="A970" s="19" t="s">
        <v>1907</v>
      </c>
      <c r="B970" s="68" t="s">
        <v>1913</v>
      </c>
      <c r="C970" s="85" t="s">
        <v>2175</v>
      </c>
      <c r="D970" s="114" t="s">
        <v>1973</v>
      </c>
      <c r="E970" s="71">
        <v>1921.4054159999998</v>
      </c>
      <c r="F970" s="86"/>
      <c r="G970" s="86"/>
    </row>
    <row r="971" spans="1:7" x14ac:dyDescent="0.2">
      <c r="A971" s="21" t="s">
        <v>1907</v>
      </c>
      <c r="B971" s="57" t="s">
        <v>1908</v>
      </c>
      <c r="C971" s="67" t="s">
        <v>2188</v>
      </c>
      <c r="D971" s="122" t="s">
        <v>2176</v>
      </c>
      <c r="E971" s="136">
        <v>1222.8803664000004</v>
      </c>
      <c r="F971" s="86"/>
      <c r="G971" s="86"/>
    </row>
    <row r="972" spans="1:7" x14ac:dyDescent="0.2">
      <c r="A972" s="19" t="s">
        <v>1907</v>
      </c>
      <c r="B972" s="68" t="s">
        <v>1909</v>
      </c>
      <c r="C972" s="85" t="s">
        <v>2188</v>
      </c>
      <c r="D972" s="114" t="s">
        <v>2177</v>
      </c>
      <c r="E972" s="71">
        <v>1261.0953778500002</v>
      </c>
      <c r="F972" s="86"/>
      <c r="G972" s="86"/>
    </row>
    <row r="973" spans="1:7" x14ac:dyDescent="0.2">
      <c r="A973" s="21" t="s">
        <v>1907</v>
      </c>
      <c r="B973" s="57" t="s">
        <v>1910</v>
      </c>
      <c r="C973" s="67" t="s">
        <v>2188</v>
      </c>
      <c r="D973" s="122" t="s">
        <v>2178</v>
      </c>
      <c r="E973" s="136">
        <v>1299.3103893000005</v>
      </c>
      <c r="F973" s="86"/>
      <c r="G973" s="86"/>
    </row>
    <row r="974" spans="1:7" x14ac:dyDescent="0.2">
      <c r="A974" s="19" t="s">
        <v>1907</v>
      </c>
      <c r="B974" s="68" t="s">
        <v>1911</v>
      </c>
      <c r="C974" s="85" t="s">
        <v>2188</v>
      </c>
      <c r="D974" s="114" t="s">
        <v>2179</v>
      </c>
      <c r="E974" s="71">
        <v>1507.234454208</v>
      </c>
      <c r="F974" s="86"/>
      <c r="G974" s="86"/>
    </row>
    <row r="975" spans="1:7" x14ac:dyDescent="0.2">
      <c r="A975" s="21" t="s">
        <v>1907</v>
      </c>
      <c r="B975" s="57" t="s">
        <v>1912</v>
      </c>
      <c r="C975" s="67" t="s">
        <v>2188</v>
      </c>
      <c r="D975" s="122" t="s">
        <v>2180</v>
      </c>
      <c r="E975" s="136">
        <v>1614.6508533120004</v>
      </c>
      <c r="F975" s="86"/>
      <c r="G975" s="86"/>
    </row>
    <row r="976" spans="1:7" x14ac:dyDescent="0.2">
      <c r="A976" s="19" t="s">
        <v>1907</v>
      </c>
      <c r="B976" s="68" t="s">
        <v>1913</v>
      </c>
      <c r="C976" s="85" t="s">
        <v>2188</v>
      </c>
      <c r="D976" s="114" t="s">
        <v>2181</v>
      </c>
      <c r="E976" s="71">
        <v>2036.6897409600001</v>
      </c>
      <c r="F976" s="86"/>
      <c r="G976" s="86"/>
    </row>
    <row r="977" spans="1:7" x14ac:dyDescent="0.2">
      <c r="A977" s="21" t="s">
        <v>1907</v>
      </c>
      <c r="B977" s="57" t="s">
        <v>1908</v>
      </c>
      <c r="C977" s="67" t="s">
        <v>2189</v>
      </c>
      <c r="D977" s="122" t="s">
        <v>2182</v>
      </c>
      <c r="E977" s="136">
        <v>1222.8803664000004</v>
      </c>
      <c r="F977" s="86"/>
      <c r="G977" s="86"/>
    </row>
    <row r="978" spans="1:7" x14ac:dyDescent="0.2">
      <c r="A978" s="19" t="s">
        <v>1907</v>
      </c>
      <c r="B978" s="68" t="s">
        <v>1909</v>
      </c>
      <c r="C978" s="85" t="s">
        <v>2189</v>
      </c>
      <c r="D978" s="114" t="s">
        <v>2183</v>
      </c>
      <c r="E978" s="71">
        <v>1261.0953778500002</v>
      </c>
      <c r="F978" s="86"/>
      <c r="G978" s="86"/>
    </row>
    <row r="979" spans="1:7" x14ac:dyDescent="0.2">
      <c r="A979" s="21" t="s">
        <v>1907</v>
      </c>
      <c r="B979" s="57" t="s">
        <v>1910</v>
      </c>
      <c r="C979" s="67" t="s">
        <v>2189</v>
      </c>
      <c r="D979" s="122" t="s">
        <v>2184</v>
      </c>
      <c r="E979" s="136">
        <v>1299.3103893000005</v>
      </c>
      <c r="F979" s="86"/>
      <c r="G979" s="86"/>
    </row>
    <row r="980" spans="1:7" x14ac:dyDescent="0.2">
      <c r="A980" s="19" t="s">
        <v>1907</v>
      </c>
      <c r="B980" s="68" t="s">
        <v>1911</v>
      </c>
      <c r="C980" s="85" t="s">
        <v>2189</v>
      </c>
      <c r="D980" s="114" t="s">
        <v>2185</v>
      </c>
      <c r="E980" s="71">
        <v>1507.234454208</v>
      </c>
      <c r="F980" s="86"/>
      <c r="G980" s="86"/>
    </row>
    <row r="981" spans="1:7" x14ac:dyDescent="0.2">
      <c r="A981" s="21" t="s">
        <v>1907</v>
      </c>
      <c r="B981" s="57" t="s">
        <v>1912</v>
      </c>
      <c r="C981" s="67" t="s">
        <v>2189</v>
      </c>
      <c r="D981" s="122" t="s">
        <v>2186</v>
      </c>
      <c r="E981" s="136">
        <v>1614.6508533120004</v>
      </c>
      <c r="F981" s="86"/>
      <c r="G981" s="86"/>
    </row>
    <row r="982" spans="1:7" x14ac:dyDescent="0.2">
      <c r="A982" s="19" t="s">
        <v>1907</v>
      </c>
      <c r="B982" s="68" t="s">
        <v>1913</v>
      </c>
      <c r="C982" s="85" t="s">
        <v>2189</v>
      </c>
      <c r="D982" s="114" t="s">
        <v>2187</v>
      </c>
      <c r="E982" s="71">
        <v>2036.6897409600001</v>
      </c>
      <c r="F982" s="86"/>
      <c r="G982" s="86"/>
    </row>
    <row r="983" spans="1:7" x14ac:dyDescent="0.2">
      <c r="A983" s="21" t="s">
        <v>1907</v>
      </c>
      <c r="B983" s="57" t="s">
        <v>1908</v>
      </c>
      <c r="C983" s="67" t="s">
        <v>2190</v>
      </c>
      <c r="D983" s="99" t="s">
        <v>1974</v>
      </c>
      <c r="E983" s="136">
        <v>1111.7094240000004</v>
      </c>
      <c r="F983" s="86"/>
      <c r="G983" s="86"/>
    </row>
    <row r="984" spans="1:7" x14ac:dyDescent="0.2">
      <c r="A984" s="19" t="s">
        <v>1907</v>
      </c>
      <c r="B984" s="68" t="s">
        <v>1909</v>
      </c>
      <c r="C984" s="85" t="s">
        <v>2190</v>
      </c>
      <c r="D984" s="100" t="s">
        <v>1975</v>
      </c>
      <c r="E984" s="71">
        <v>1146.4503435000001</v>
      </c>
      <c r="F984" s="86"/>
      <c r="G984" s="86"/>
    </row>
    <row r="985" spans="1:7" x14ac:dyDescent="0.2">
      <c r="A985" s="21" t="s">
        <v>1907</v>
      </c>
      <c r="B985" s="57" t="s">
        <v>1910</v>
      </c>
      <c r="C985" s="67" t="s">
        <v>2190</v>
      </c>
      <c r="D985" s="99" t="s">
        <v>1976</v>
      </c>
      <c r="E985" s="136">
        <v>1181.1912630000002</v>
      </c>
      <c r="F985" s="86"/>
      <c r="G985" s="86"/>
    </row>
    <row r="986" spans="1:7" x14ac:dyDescent="0.2">
      <c r="A986" s="19" t="s">
        <v>1907</v>
      </c>
      <c r="B986" s="68" t="s">
        <v>1911</v>
      </c>
      <c r="C986" s="85" t="s">
        <v>2190</v>
      </c>
      <c r="D986" s="100" t="s">
        <v>1977</v>
      </c>
      <c r="E986" s="71">
        <v>1395.5874575999999</v>
      </c>
      <c r="F986" s="86"/>
      <c r="G986" s="86"/>
    </row>
    <row r="987" spans="1:7" x14ac:dyDescent="0.2">
      <c r="A987" s="21" t="s">
        <v>1907</v>
      </c>
      <c r="B987" s="57" t="s">
        <v>1912</v>
      </c>
      <c r="C987" s="67" t="s">
        <v>2190</v>
      </c>
      <c r="D987" s="99" t="s">
        <v>1978</v>
      </c>
      <c r="E987" s="136">
        <v>1495.0470864000001</v>
      </c>
      <c r="F987" s="86"/>
      <c r="G987" s="86"/>
    </row>
    <row r="988" spans="1:7" x14ac:dyDescent="0.2">
      <c r="A988" s="19" t="s">
        <v>1907</v>
      </c>
      <c r="B988" s="68" t="s">
        <v>1913</v>
      </c>
      <c r="C988" s="85" t="s">
        <v>2190</v>
      </c>
      <c r="D988" s="100" t="s">
        <v>1979</v>
      </c>
      <c r="E988" s="71">
        <v>1921.4054159999998</v>
      </c>
      <c r="F988" s="86"/>
      <c r="G988" s="86"/>
    </row>
    <row r="989" spans="1:7" x14ac:dyDescent="0.2">
      <c r="A989" s="21" t="s">
        <v>1907</v>
      </c>
      <c r="B989" s="57" t="s">
        <v>1908</v>
      </c>
      <c r="C989" s="67" t="s">
        <v>2191</v>
      </c>
      <c r="D989" s="99" t="s">
        <v>1980</v>
      </c>
      <c r="E989" s="136">
        <v>1111.7094240000004</v>
      </c>
      <c r="F989" s="86"/>
      <c r="G989" s="86"/>
    </row>
    <row r="990" spans="1:7" x14ac:dyDescent="0.2">
      <c r="A990" s="19" t="s">
        <v>1907</v>
      </c>
      <c r="B990" s="68" t="s">
        <v>1909</v>
      </c>
      <c r="C990" s="85" t="s">
        <v>2191</v>
      </c>
      <c r="D990" s="100" t="s">
        <v>1981</v>
      </c>
      <c r="E990" s="71">
        <v>1146.4503435000001</v>
      </c>
      <c r="F990" s="86"/>
      <c r="G990" s="86"/>
    </row>
    <row r="991" spans="1:7" x14ac:dyDescent="0.2">
      <c r="A991" s="21" t="s">
        <v>1907</v>
      </c>
      <c r="B991" s="57" t="s">
        <v>1910</v>
      </c>
      <c r="C991" s="67" t="s">
        <v>2191</v>
      </c>
      <c r="D991" s="99" t="s">
        <v>1982</v>
      </c>
      <c r="E991" s="136">
        <v>1181.1912630000002</v>
      </c>
      <c r="F991" s="86"/>
      <c r="G991" s="86"/>
    </row>
    <row r="992" spans="1:7" x14ac:dyDescent="0.2">
      <c r="A992" s="19" t="s">
        <v>1907</v>
      </c>
      <c r="B992" s="68" t="s">
        <v>1911</v>
      </c>
      <c r="C992" s="85" t="s">
        <v>2191</v>
      </c>
      <c r="D992" s="100" t="s">
        <v>1983</v>
      </c>
      <c r="E992" s="71">
        <v>1395.5874575999999</v>
      </c>
      <c r="F992" s="86"/>
      <c r="G992" s="86"/>
    </row>
    <row r="993" spans="1:7" x14ac:dyDescent="0.2">
      <c r="A993" s="21" t="s">
        <v>1907</v>
      </c>
      <c r="B993" s="57" t="s">
        <v>1912</v>
      </c>
      <c r="C993" s="67" t="s">
        <v>2191</v>
      </c>
      <c r="D993" s="99" t="s">
        <v>1984</v>
      </c>
      <c r="E993" s="136">
        <v>1495.0470864000001</v>
      </c>
      <c r="F993" s="86"/>
      <c r="G993" s="86"/>
    </row>
    <row r="994" spans="1:7" x14ac:dyDescent="0.2">
      <c r="A994" s="19" t="s">
        <v>1907</v>
      </c>
      <c r="B994" s="68" t="s">
        <v>1913</v>
      </c>
      <c r="C994" s="85" t="s">
        <v>2191</v>
      </c>
      <c r="D994" s="100" t="s">
        <v>1985</v>
      </c>
      <c r="E994" s="71">
        <v>1921.4054159999998</v>
      </c>
      <c r="F994" s="86"/>
      <c r="G994" s="86"/>
    </row>
    <row r="995" spans="1:7" x14ac:dyDescent="0.2">
      <c r="A995" s="21" t="s">
        <v>1907</v>
      </c>
      <c r="B995" s="57" t="s">
        <v>1908</v>
      </c>
      <c r="C995" s="67" t="s">
        <v>2204</v>
      </c>
      <c r="D995" s="99" t="s">
        <v>2192</v>
      </c>
      <c r="E995" s="136">
        <v>1222.8803664000004</v>
      </c>
      <c r="F995" s="86"/>
      <c r="G995" s="86"/>
    </row>
    <row r="996" spans="1:7" x14ac:dyDescent="0.2">
      <c r="A996" s="19" t="s">
        <v>1907</v>
      </c>
      <c r="B996" s="68" t="s">
        <v>1909</v>
      </c>
      <c r="C996" s="85" t="s">
        <v>2204</v>
      </c>
      <c r="D996" s="100" t="s">
        <v>2193</v>
      </c>
      <c r="E996" s="71">
        <v>1261.0953778500002</v>
      </c>
      <c r="F996" s="86"/>
      <c r="G996" s="86"/>
    </row>
    <row r="997" spans="1:7" x14ac:dyDescent="0.2">
      <c r="A997" s="21" t="s">
        <v>1907</v>
      </c>
      <c r="B997" s="57" t="s">
        <v>1910</v>
      </c>
      <c r="C997" s="67" t="s">
        <v>2204</v>
      </c>
      <c r="D997" s="99" t="s">
        <v>2194</v>
      </c>
      <c r="E997" s="136">
        <v>1299.3103893000005</v>
      </c>
      <c r="F997" s="86"/>
      <c r="G997" s="86"/>
    </row>
    <row r="998" spans="1:7" x14ac:dyDescent="0.2">
      <c r="A998" s="19" t="s">
        <v>1907</v>
      </c>
      <c r="B998" s="68" t="s">
        <v>1911</v>
      </c>
      <c r="C998" s="85" t="s">
        <v>2204</v>
      </c>
      <c r="D998" s="100" t="s">
        <v>2195</v>
      </c>
      <c r="E998" s="71">
        <v>1507.234454208</v>
      </c>
      <c r="F998" s="86"/>
      <c r="G998" s="86"/>
    </row>
    <row r="999" spans="1:7" x14ac:dyDescent="0.2">
      <c r="A999" s="21" t="s">
        <v>1907</v>
      </c>
      <c r="B999" s="57" t="s">
        <v>1912</v>
      </c>
      <c r="C999" s="67" t="s">
        <v>2204</v>
      </c>
      <c r="D999" s="99" t="s">
        <v>2196</v>
      </c>
      <c r="E999" s="136">
        <v>1614.6508533120004</v>
      </c>
      <c r="F999" s="86"/>
      <c r="G999" s="86"/>
    </row>
    <row r="1000" spans="1:7" x14ac:dyDescent="0.2">
      <c r="A1000" s="19" t="s">
        <v>1907</v>
      </c>
      <c r="B1000" s="68" t="s">
        <v>1913</v>
      </c>
      <c r="C1000" s="85" t="s">
        <v>2204</v>
      </c>
      <c r="D1000" s="100" t="s">
        <v>2197</v>
      </c>
      <c r="E1000" s="71">
        <v>2036.6897409600001</v>
      </c>
      <c r="F1000" s="86"/>
      <c r="G1000" s="86"/>
    </row>
    <row r="1001" spans="1:7" x14ac:dyDescent="0.2">
      <c r="A1001" s="21" t="s">
        <v>1907</v>
      </c>
      <c r="B1001" s="57" t="s">
        <v>1908</v>
      </c>
      <c r="C1001" s="67" t="s">
        <v>2205</v>
      </c>
      <c r="D1001" s="99" t="s">
        <v>2198</v>
      </c>
      <c r="E1001" s="136">
        <v>1222.8803664000004</v>
      </c>
      <c r="F1001" s="86"/>
      <c r="G1001" s="86"/>
    </row>
    <row r="1002" spans="1:7" x14ac:dyDescent="0.2">
      <c r="A1002" s="19" t="s">
        <v>1907</v>
      </c>
      <c r="B1002" s="68" t="s">
        <v>1909</v>
      </c>
      <c r="C1002" s="85" t="s">
        <v>2205</v>
      </c>
      <c r="D1002" s="100" t="s">
        <v>2199</v>
      </c>
      <c r="E1002" s="71">
        <v>1261.0953778500002</v>
      </c>
      <c r="F1002" s="86"/>
      <c r="G1002" s="86"/>
    </row>
    <row r="1003" spans="1:7" x14ac:dyDescent="0.2">
      <c r="A1003" s="21" t="s">
        <v>1907</v>
      </c>
      <c r="B1003" s="57" t="s">
        <v>1910</v>
      </c>
      <c r="C1003" s="67" t="s">
        <v>2205</v>
      </c>
      <c r="D1003" s="99" t="s">
        <v>2200</v>
      </c>
      <c r="E1003" s="136">
        <v>1299.3103893000005</v>
      </c>
      <c r="F1003" s="86"/>
      <c r="G1003" s="86"/>
    </row>
    <row r="1004" spans="1:7" x14ac:dyDescent="0.2">
      <c r="A1004" s="19" t="s">
        <v>1907</v>
      </c>
      <c r="B1004" s="68" t="s">
        <v>1911</v>
      </c>
      <c r="C1004" s="85" t="s">
        <v>2205</v>
      </c>
      <c r="D1004" s="100" t="s">
        <v>2201</v>
      </c>
      <c r="E1004" s="71">
        <v>1507.234454208</v>
      </c>
      <c r="F1004" s="86"/>
      <c r="G1004" s="86"/>
    </row>
    <row r="1005" spans="1:7" x14ac:dyDescent="0.2">
      <c r="A1005" s="21" t="s">
        <v>1907</v>
      </c>
      <c r="B1005" s="57" t="s">
        <v>1912</v>
      </c>
      <c r="C1005" s="67" t="s">
        <v>2205</v>
      </c>
      <c r="D1005" s="99" t="s">
        <v>2202</v>
      </c>
      <c r="E1005" s="136">
        <v>1614.6508533120004</v>
      </c>
      <c r="F1005" s="86"/>
      <c r="G1005" s="86"/>
    </row>
    <row r="1006" spans="1:7" x14ac:dyDescent="0.2">
      <c r="A1006" s="19" t="s">
        <v>1907</v>
      </c>
      <c r="B1006" s="68" t="s">
        <v>1913</v>
      </c>
      <c r="C1006" s="85" t="s">
        <v>2205</v>
      </c>
      <c r="D1006" s="100" t="s">
        <v>2203</v>
      </c>
      <c r="E1006" s="71">
        <v>2036.6897409600001</v>
      </c>
      <c r="F1006" s="86"/>
      <c r="G1006" s="86"/>
    </row>
    <row r="1007" spans="1:7" s="15" customFormat="1" x14ac:dyDescent="0.2">
      <c r="A1007" s="12" t="s">
        <v>2297</v>
      </c>
      <c r="B1007" s="13"/>
      <c r="C1007" s="14"/>
      <c r="D1007" s="110"/>
      <c r="E1007" s="140"/>
      <c r="G1007" s="86"/>
    </row>
    <row r="1008" spans="1:7" s="6" customFormat="1" x14ac:dyDescent="0.2">
      <c r="A1008" s="21" t="s">
        <v>2298</v>
      </c>
      <c r="B1008" s="57" t="s">
        <v>2434</v>
      </c>
      <c r="C1008" s="67" t="s">
        <v>1905</v>
      </c>
      <c r="D1008" s="99" t="s">
        <v>2299</v>
      </c>
      <c r="E1008" s="136">
        <v>3782.6113500000001</v>
      </c>
      <c r="F1008" s="89"/>
      <c r="G1008" s="86"/>
    </row>
    <row r="1009" spans="1:7" s="6" customFormat="1" x14ac:dyDescent="0.2">
      <c r="A1009" s="19" t="s">
        <v>2298</v>
      </c>
      <c r="B1009" s="68" t="s">
        <v>2435</v>
      </c>
      <c r="C1009" s="85" t="s">
        <v>1905</v>
      </c>
      <c r="D1009" s="100" t="s">
        <v>2300</v>
      </c>
      <c r="E1009" s="71">
        <v>4051.066425</v>
      </c>
      <c r="F1009" s="89"/>
      <c r="G1009" s="86"/>
    </row>
    <row r="1010" spans="1:7" s="6" customFormat="1" x14ac:dyDescent="0.2">
      <c r="A1010" s="21" t="s">
        <v>2298</v>
      </c>
      <c r="B1010" s="57" t="s">
        <v>2436</v>
      </c>
      <c r="C1010" s="67" t="s">
        <v>1905</v>
      </c>
      <c r="D1010" s="99" t="s">
        <v>2301</v>
      </c>
      <c r="E1010" s="136">
        <v>4534.3105500000011</v>
      </c>
      <c r="F1010" s="89"/>
      <c r="G1010" s="86"/>
    </row>
    <row r="1011" spans="1:7" s="6" customFormat="1" x14ac:dyDescent="0.2">
      <c r="A1011" s="19" t="s">
        <v>2298</v>
      </c>
      <c r="B1011" s="68" t="s">
        <v>2437</v>
      </c>
      <c r="C1011" s="85" t="s">
        <v>1905</v>
      </c>
      <c r="D1011" s="100" t="s">
        <v>2302</v>
      </c>
      <c r="E1011" s="71">
        <v>5760.1949999999997</v>
      </c>
      <c r="F1011" s="89"/>
      <c r="G1011" s="86"/>
    </row>
    <row r="1012" spans="1:7" s="6" customFormat="1" x14ac:dyDescent="0.2">
      <c r="A1012" s="21" t="s">
        <v>2298</v>
      </c>
      <c r="B1012" s="57" t="s">
        <v>2438</v>
      </c>
      <c r="C1012" s="67" t="s">
        <v>1905</v>
      </c>
      <c r="D1012" s="99" t="s">
        <v>2303</v>
      </c>
      <c r="E1012" s="136">
        <v>7155.3867</v>
      </c>
      <c r="F1012" s="89"/>
      <c r="G1012" s="86"/>
    </row>
    <row r="1013" spans="1:7" s="6" customFormat="1" x14ac:dyDescent="0.2">
      <c r="A1013" s="19" t="s">
        <v>2298</v>
      </c>
      <c r="B1013" s="68" t="s">
        <v>2439</v>
      </c>
      <c r="C1013" s="85" t="s">
        <v>1905</v>
      </c>
      <c r="D1013" s="100" t="s">
        <v>2304</v>
      </c>
      <c r="E1013" s="71">
        <v>12125.148000000001</v>
      </c>
      <c r="F1013" s="89"/>
      <c r="G1013" s="86"/>
    </row>
    <row r="1014" spans="1:7" s="6" customFormat="1" x14ac:dyDescent="0.2">
      <c r="A1014" s="21" t="s">
        <v>2298</v>
      </c>
      <c r="B1014" s="57" t="s">
        <v>2440</v>
      </c>
      <c r="C1014" s="67" t="s">
        <v>1905</v>
      </c>
      <c r="D1014" s="99" t="s">
        <v>2305</v>
      </c>
      <c r="E1014" s="136">
        <v>12889.529625000001</v>
      </c>
      <c r="F1014" s="89"/>
      <c r="G1014" s="86"/>
    </row>
    <row r="1015" spans="1:7" s="6" customFormat="1" x14ac:dyDescent="0.2">
      <c r="A1015" s="19" t="s">
        <v>2298</v>
      </c>
      <c r="B1015" s="68" t="s">
        <v>2441</v>
      </c>
      <c r="C1015" s="85" t="s">
        <v>1905</v>
      </c>
      <c r="D1015" s="100" t="s">
        <v>2306</v>
      </c>
      <c r="E1015" s="71">
        <v>20600.943824999998</v>
      </c>
      <c r="F1015" s="89"/>
      <c r="G1015" s="86"/>
    </row>
    <row r="1016" spans="1:7" s="6" customFormat="1" x14ac:dyDescent="0.2">
      <c r="A1016" s="21" t="s">
        <v>2298</v>
      </c>
      <c r="B1016" s="57" t="s">
        <v>2442</v>
      </c>
      <c r="C1016" s="67" t="s">
        <v>1905</v>
      </c>
      <c r="D1016" s="99" t="s">
        <v>2307</v>
      </c>
      <c r="E1016" s="136">
        <v>26052.762224999999</v>
      </c>
      <c r="F1016" s="89"/>
      <c r="G1016" s="86"/>
    </row>
    <row r="1017" spans="1:7" s="6" customFormat="1" x14ac:dyDescent="0.2">
      <c r="A1017" s="19" t="s">
        <v>2298</v>
      </c>
      <c r="B1017" s="68" t="s">
        <v>2434</v>
      </c>
      <c r="C1017" s="85" t="s">
        <v>1915</v>
      </c>
      <c r="D1017" s="100" t="s">
        <v>2308</v>
      </c>
      <c r="E1017" s="71">
        <v>3814.1612249999998</v>
      </c>
      <c r="F1017" s="89"/>
      <c r="G1017" s="86"/>
    </row>
    <row r="1018" spans="1:7" s="6" customFormat="1" x14ac:dyDescent="0.2">
      <c r="A1018" s="21" t="s">
        <v>2298</v>
      </c>
      <c r="B1018" s="57" t="s">
        <v>2435</v>
      </c>
      <c r="C1018" s="67" t="s">
        <v>1915</v>
      </c>
      <c r="D1018" s="99" t="s">
        <v>2309</v>
      </c>
      <c r="E1018" s="136">
        <v>4082.6163000000006</v>
      </c>
      <c r="F1018" s="89"/>
      <c r="G1018" s="86"/>
    </row>
    <row r="1019" spans="1:7" s="6" customFormat="1" x14ac:dyDescent="0.2">
      <c r="A1019" s="19" t="s">
        <v>2298</v>
      </c>
      <c r="B1019" s="68" t="s">
        <v>2436</v>
      </c>
      <c r="C1019" s="85" t="s">
        <v>1915</v>
      </c>
      <c r="D1019" s="100" t="s">
        <v>2310</v>
      </c>
      <c r="E1019" s="71">
        <v>4565.8604250000008</v>
      </c>
      <c r="F1019" s="89"/>
      <c r="G1019" s="86"/>
    </row>
    <row r="1020" spans="1:7" s="6" customFormat="1" x14ac:dyDescent="0.2">
      <c r="A1020" s="21" t="s">
        <v>2298</v>
      </c>
      <c r="B1020" s="57" t="s">
        <v>2437</v>
      </c>
      <c r="C1020" s="67" t="s">
        <v>1915</v>
      </c>
      <c r="D1020" s="99" t="s">
        <v>2311</v>
      </c>
      <c r="E1020" s="136">
        <v>5791.7448749999994</v>
      </c>
      <c r="F1020" s="89"/>
      <c r="G1020" s="86"/>
    </row>
    <row r="1021" spans="1:7" s="6" customFormat="1" x14ac:dyDescent="0.2">
      <c r="A1021" s="19" t="s">
        <v>2298</v>
      </c>
      <c r="B1021" s="68" t="s">
        <v>2438</v>
      </c>
      <c r="C1021" s="85" t="s">
        <v>1915</v>
      </c>
      <c r="D1021" s="100" t="s">
        <v>2312</v>
      </c>
      <c r="E1021" s="71">
        <v>7186.9365750000015</v>
      </c>
      <c r="F1021" s="89"/>
      <c r="G1021" s="86"/>
    </row>
    <row r="1022" spans="1:7" s="6" customFormat="1" x14ac:dyDescent="0.2">
      <c r="A1022" s="21" t="s">
        <v>2298</v>
      </c>
      <c r="B1022" s="57" t="s">
        <v>2439</v>
      </c>
      <c r="C1022" s="67" t="s">
        <v>1915</v>
      </c>
      <c r="D1022" s="99" t="s">
        <v>2313</v>
      </c>
      <c r="E1022" s="136">
        <v>12156.697875000002</v>
      </c>
      <c r="F1022" s="89"/>
      <c r="G1022" s="86"/>
    </row>
    <row r="1023" spans="1:7" s="6" customFormat="1" x14ac:dyDescent="0.2">
      <c r="A1023" s="19" t="s">
        <v>2298</v>
      </c>
      <c r="B1023" s="68" t="s">
        <v>2440</v>
      </c>
      <c r="C1023" s="85" t="s">
        <v>1915</v>
      </c>
      <c r="D1023" s="100" t="s">
        <v>2314</v>
      </c>
      <c r="E1023" s="71">
        <v>12921.079500000002</v>
      </c>
      <c r="F1023" s="89"/>
      <c r="G1023" s="86"/>
    </row>
    <row r="1024" spans="1:7" s="6" customFormat="1" x14ac:dyDescent="0.2">
      <c r="A1024" s="21" t="s">
        <v>2298</v>
      </c>
      <c r="B1024" s="57" t="s">
        <v>2441</v>
      </c>
      <c r="C1024" s="67" t="s">
        <v>1915</v>
      </c>
      <c r="D1024" s="99" t="s">
        <v>2315</v>
      </c>
      <c r="E1024" s="136">
        <v>20632.493699999999</v>
      </c>
      <c r="F1024" s="89"/>
      <c r="G1024" s="86"/>
    </row>
    <row r="1025" spans="1:7" s="6" customFormat="1" x14ac:dyDescent="0.2">
      <c r="A1025" s="19" t="s">
        <v>2298</v>
      </c>
      <c r="B1025" s="68" t="s">
        <v>2442</v>
      </c>
      <c r="C1025" s="85" t="s">
        <v>1915</v>
      </c>
      <c r="D1025" s="100" t="s">
        <v>2316</v>
      </c>
      <c r="E1025" s="71">
        <v>26084.312099999996</v>
      </c>
      <c r="F1025" s="89"/>
      <c r="G1025" s="86"/>
    </row>
    <row r="1026" spans="1:7" s="6" customFormat="1" x14ac:dyDescent="0.2">
      <c r="A1026" s="21" t="s">
        <v>2298</v>
      </c>
      <c r="B1026" s="57" t="s">
        <v>2434</v>
      </c>
      <c r="C1026" s="67" t="s">
        <v>1916</v>
      </c>
      <c r="D1026" s="99" t="s">
        <v>2317</v>
      </c>
      <c r="E1026" s="136">
        <v>3814.1612249999998</v>
      </c>
      <c r="F1026" s="89"/>
      <c r="G1026" s="86"/>
    </row>
    <row r="1027" spans="1:7" s="6" customFormat="1" x14ac:dyDescent="0.2">
      <c r="A1027" s="19" t="s">
        <v>2298</v>
      </c>
      <c r="B1027" s="68" t="s">
        <v>2435</v>
      </c>
      <c r="C1027" s="85" t="s">
        <v>1916</v>
      </c>
      <c r="D1027" s="100" t="s">
        <v>2318</v>
      </c>
      <c r="E1027" s="71">
        <v>4082.6163000000006</v>
      </c>
      <c r="F1027" s="89"/>
      <c r="G1027" s="86"/>
    </row>
    <row r="1028" spans="1:7" s="6" customFormat="1" x14ac:dyDescent="0.2">
      <c r="A1028" s="21" t="s">
        <v>2298</v>
      </c>
      <c r="B1028" s="57" t="s">
        <v>2436</v>
      </c>
      <c r="C1028" s="67" t="s">
        <v>1916</v>
      </c>
      <c r="D1028" s="99" t="s">
        <v>2319</v>
      </c>
      <c r="E1028" s="136">
        <v>4565.8604250000008</v>
      </c>
      <c r="F1028" s="89"/>
      <c r="G1028" s="86"/>
    </row>
    <row r="1029" spans="1:7" s="6" customFormat="1" x14ac:dyDescent="0.2">
      <c r="A1029" s="19" t="s">
        <v>2298</v>
      </c>
      <c r="B1029" s="68" t="s">
        <v>2437</v>
      </c>
      <c r="C1029" s="85" t="s">
        <v>1916</v>
      </c>
      <c r="D1029" s="100" t="s">
        <v>2320</v>
      </c>
      <c r="E1029" s="71">
        <v>5791.7448749999994</v>
      </c>
      <c r="F1029" s="89"/>
      <c r="G1029" s="86"/>
    </row>
    <row r="1030" spans="1:7" s="6" customFormat="1" x14ac:dyDescent="0.2">
      <c r="A1030" s="21" t="s">
        <v>2298</v>
      </c>
      <c r="B1030" s="57" t="s">
        <v>2438</v>
      </c>
      <c r="C1030" s="67" t="s">
        <v>1916</v>
      </c>
      <c r="D1030" s="99" t="s">
        <v>2321</v>
      </c>
      <c r="E1030" s="136">
        <v>7186.9365750000015</v>
      </c>
      <c r="F1030" s="89"/>
      <c r="G1030" s="86"/>
    </row>
    <row r="1031" spans="1:7" s="6" customFormat="1" x14ac:dyDescent="0.2">
      <c r="A1031" s="19" t="s">
        <v>2298</v>
      </c>
      <c r="B1031" s="68" t="s">
        <v>2439</v>
      </c>
      <c r="C1031" s="85" t="s">
        <v>1916</v>
      </c>
      <c r="D1031" s="100" t="s">
        <v>2322</v>
      </c>
      <c r="E1031" s="71">
        <v>12156.697875000002</v>
      </c>
      <c r="F1031" s="89"/>
      <c r="G1031" s="86"/>
    </row>
    <row r="1032" spans="1:7" s="6" customFormat="1" x14ac:dyDescent="0.2">
      <c r="A1032" s="21" t="s">
        <v>2298</v>
      </c>
      <c r="B1032" s="57" t="s">
        <v>2440</v>
      </c>
      <c r="C1032" s="67" t="s">
        <v>1916</v>
      </c>
      <c r="D1032" s="99" t="s">
        <v>2323</v>
      </c>
      <c r="E1032" s="136">
        <v>12921.079500000002</v>
      </c>
      <c r="F1032" s="89"/>
      <c r="G1032" s="86"/>
    </row>
    <row r="1033" spans="1:7" s="6" customFormat="1" x14ac:dyDescent="0.2">
      <c r="A1033" s="19" t="s">
        <v>2298</v>
      </c>
      <c r="B1033" s="68" t="s">
        <v>2441</v>
      </c>
      <c r="C1033" s="85" t="s">
        <v>1916</v>
      </c>
      <c r="D1033" s="100" t="s">
        <v>2324</v>
      </c>
      <c r="E1033" s="71">
        <v>20632.493699999999</v>
      </c>
      <c r="F1033" s="89"/>
      <c r="G1033" s="86"/>
    </row>
    <row r="1034" spans="1:7" s="6" customFormat="1" x14ac:dyDescent="0.2">
      <c r="A1034" s="21" t="s">
        <v>2298</v>
      </c>
      <c r="B1034" s="57" t="s">
        <v>2442</v>
      </c>
      <c r="C1034" s="67" t="s">
        <v>1916</v>
      </c>
      <c r="D1034" s="99" t="s">
        <v>2325</v>
      </c>
      <c r="E1034" s="136">
        <v>26084.312099999996</v>
      </c>
      <c r="F1034" s="89"/>
      <c r="G1034" s="86"/>
    </row>
    <row r="1035" spans="1:7" s="6" customFormat="1" x14ac:dyDescent="0.2">
      <c r="A1035" s="19" t="s">
        <v>2298</v>
      </c>
      <c r="B1035" s="68" t="s">
        <v>2434</v>
      </c>
      <c r="C1035" s="85" t="s">
        <v>1906</v>
      </c>
      <c r="D1035" s="100" t="s">
        <v>2326</v>
      </c>
      <c r="E1035" s="71">
        <v>3828.8428500000005</v>
      </c>
      <c r="F1035" s="89"/>
      <c r="G1035" s="86"/>
    </row>
    <row r="1036" spans="1:7" s="6" customFormat="1" x14ac:dyDescent="0.2">
      <c r="A1036" s="21" t="s">
        <v>2298</v>
      </c>
      <c r="B1036" s="57" t="s">
        <v>2435</v>
      </c>
      <c r="C1036" s="67" t="s">
        <v>1906</v>
      </c>
      <c r="D1036" s="99" t="s">
        <v>2327</v>
      </c>
      <c r="E1036" s="136">
        <v>4097.2979250000008</v>
      </c>
      <c r="F1036" s="89"/>
      <c r="G1036" s="86"/>
    </row>
    <row r="1037" spans="1:7" s="6" customFormat="1" x14ac:dyDescent="0.2">
      <c r="A1037" s="19" t="s">
        <v>2298</v>
      </c>
      <c r="B1037" s="68" t="s">
        <v>2436</v>
      </c>
      <c r="C1037" s="85" t="s">
        <v>1906</v>
      </c>
      <c r="D1037" s="100" t="s">
        <v>2328</v>
      </c>
      <c r="E1037" s="71">
        <v>4580.5420500000009</v>
      </c>
      <c r="F1037" s="89"/>
      <c r="G1037" s="86"/>
    </row>
    <row r="1038" spans="1:7" s="6" customFormat="1" x14ac:dyDescent="0.2">
      <c r="A1038" s="21" t="s">
        <v>2298</v>
      </c>
      <c r="B1038" s="57" t="s">
        <v>2437</v>
      </c>
      <c r="C1038" s="67" t="s">
        <v>1906</v>
      </c>
      <c r="D1038" s="99" t="s">
        <v>2329</v>
      </c>
      <c r="E1038" s="136">
        <v>5806.4265000000005</v>
      </c>
      <c r="F1038" s="89"/>
      <c r="G1038" s="86"/>
    </row>
    <row r="1039" spans="1:7" s="6" customFormat="1" x14ac:dyDescent="0.2">
      <c r="A1039" s="19" t="s">
        <v>2298</v>
      </c>
      <c r="B1039" s="68" t="s">
        <v>2438</v>
      </c>
      <c r="C1039" s="85" t="s">
        <v>1906</v>
      </c>
      <c r="D1039" s="100" t="s">
        <v>2330</v>
      </c>
      <c r="E1039" s="71">
        <v>7201.6181999999999</v>
      </c>
      <c r="F1039" s="89"/>
      <c r="G1039" s="86"/>
    </row>
    <row r="1040" spans="1:7" s="6" customFormat="1" x14ac:dyDescent="0.2">
      <c r="A1040" s="21" t="s">
        <v>2298</v>
      </c>
      <c r="B1040" s="57" t="s">
        <v>2439</v>
      </c>
      <c r="C1040" s="67" t="s">
        <v>1906</v>
      </c>
      <c r="D1040" s="99" t="s">
        <v>2331</v>
      </c>
      <c r="E1040" s="136">
        <v>12171.379499999997</v>
      </c>
      <c r="F1040" s="89"/>
      <c r="G1040" s="86"/>
    </row>
    <row r="1041" spans="1:7" s="6" customFormat="1" x14ac:dyDescent="0.2">
      <c r="A1041" s="19" t="s">
        <v>2298</v>
      </c>
      <c r="B1041" s="68" t="s">
        <v>2440</v>
      </c>
      <c r="C1041" s="85" t="s">
        <v>1906</v>
      </c>
      <c r="D1041" s="100" t="s">
        <v>2332</v>
      </c>
      <c r="E1041" s="71">
        <v>12935.761125000001</v>
      </c>
      <c r="F1041" s="89"/>
      <c r="G1041" s="86"/>
    </row>
    <row r="1042" spans="1:7" s="6" customFormat="1" x14ac:dyDescent="0.2">
      <c r="A1042" s="21" t="s">
        <v>2298</v>
      </c>
      <c r="B1042" s="57" t="s">
        <v>2441</v>
      </c>
      <c r="C1042" s="67" t="s">
        <v>1906</v>
      </c>
      <c r="D1042" s="99" t="s">
        <v>2333</v>
      </c>
      <c r="E1042" s="136">
        <v>20647.175325</v>
      </c>
      <c r="F1042" s="89"/>
      <c r="G1042" s="86"/>
    </row>
    <row r="1043" spans="1:7" s="6" customFormat="1" x14ac:dyDescent="0.2">
      <c r="A1043" s="19" t="s">
        <v>2298</v>
      </c>
      <c r="B1043" s="68" t="s">
        <v>2442</v>
      </c>
      <c r="C1043" s="85" t="s">
        <v>1906</v>
      </c>
      <c r="D1043" s="100" t="s">
        <v>2334</v>
      </c>
      <c r="E1043" s="71">
        <v>26098.993725</v>
      </c>
      <c r="F1043" s="89"/>
      <c r="G1043" s="86"/>
    </row>
    <row r="1044" spans="1:7" s="6" customFormat="1" x14ac:dyDescent="0.2">
      <c r="A1044" s="21" t="s">
        <v>2298</v>
      </c>
      <c r="B1044" s="57" t="s">
        <v>2434</v>
      </c>
      <c r="C1044" s="67" t="s">
        <v>1917</v>
      </c>
      <c r="D1044" s="99" t="s">
        <v>2335</v>
      </c>
      <c r="E1044" s="136">
        <v>3860.3927250000002</v>
      </c>
      <c r="F1044" s="89"/>
      <c r="G1044" s="86"/>
    </row>
    <row r="1045" spans="1:7" s="6" customFormat="1" x14ac:dyDescent="0.2">
      <c r="A1045" s="19" t="s">
        <v>2298</v>
      </c>
      <c r="B1045" s="68" t="s">
        <v>2435</v>
      </c>
      <c r="C1045" s="85" t="s">
        <v>1917</v>
      </c>
      <c r="D1045" s="100" t="s">
        <v>2336</v>
      </c>
      <c r="E1045" s="71">
        <v>4128.8478000000005</v>
      </c>
      <c r="F1045" s="89"/>
      <c r="G1045" s="86"/>
    </row>
    <row r="1046" spans="1:7" s="6" customFormat="1" x14ac:dyDescent="0.2">
      <c r="A1046" s="21" t="s">
        <v>2298</v>
      </c>
      <c r="B1046" s="57" t="s">
        <v>2436</v>
      </c>
      <c r="C1046" s="67" t="s">
        <v>1917</v>
      </c>
      <c r="D1046" s="99" t="s">
        <v>2337</v>
      </c>
      <c r="E1046" s="136">
        <v>4612.0919249999997</v>
      </c>
      <c r="F1046" s="89"/>
      <c r="G1046" s="86"/>
    </row>
    <row r="1047" spans="1:7" s="6" customFormat="1" x14ac:dyDescent="0.2">
      <c r="A1047" s="19" t="s">
        <v>2298</v>
      </c>
      <c r="B1047" s="68" t="s">
        <v>2437</v>
      </c>
      <c r="C1047" s="85" t="s">
        <v>1917</v>
      </c>
      <c r="D1047" s="100" t="s">
        <v>2338</v>
      </c>
      <c r="E1047" s="71">
        <v>5837.9763750000002</v>
      </c>
      <c r="F1047" s="89"/>
      <c r="G1047" s="86"/>
    </row>
    <row r="1048" spans="1:7" s="6" customFormat="1" x14ac:dyDescent="0.2">
      <c r="A1048" s="21" t="s">
        <v>2298</v>
      </c>
      <c r="B1048" s="57" t="s">
        <v>2438</v>
      </c>
      <c r="C1048" s="67" t="s">
        <v>1917</v>
      </c>
      <c r="D1048" s="99" t="s">
        <v>2339</v>
      </c>
      <c r="E1048" s="136">
        <v>7233.1680749999996</v>
      </c>
      <c r="F1048" s="89"/>
      <c r="G1048" s="86"/>
    </row>
    <row r="1049" spans="1:7" s="6" customFormat="1" x14ac:dyDescent="0.2">
      <c r="A1049" s="19" t="s">
        <v>2298</v>
      </c>
      <c r="B1049" s="68" t="s">
        <v>2439</v>
      </c>
      <c r="C1049" s="85" t="s">
        <v>1917</v>
      </c>
      <c r="D1049" s="100" t="s">
        <v>2340</v>
      </c>
      <c r="E1049" s="71">
        <v>12202.929375</v>
      </c>
      <c r="F1049" s="89"/>
      <c r="G1049" s="86"/>
    </row>
    <row r="1050" spans="1:7" s="6" customFormat="1" x14ac:dyDescent="0.2">
      <c r="A1050" s="21" t="s">
        <v>2298</v>
      </c>
      <c r="B1050" s="57" t="s">
        <v>2440</v>
      </c>
      <c r="C1050" s="67" t="s">
        <v>1917</v>
      </c>
      <c r="D1050" s="99" t="s">
        <v>2341</v>
      </c>
      <c r="E1050" s="136">
        <v>12967.311000000002</v>
      </c>
      <c r="F1050" s="89"/>
      <c r="G1050" s="86"/>
    </row>
    <row r="1051" spans="1:7" s="6" customFormat="1" x14ac:dyDescent="0.2">
      <c r="A1051" s="19" t="s">
        <v>2298</v>
      </c>
      <c r="B1051" s="68" t="s">
        <v>2441</v>
      </c>
      <c r="C1051" s="85" t="s">
        <v>1917</v>
      </c>
      <c r="D1051" s="100" t="s">
        <v>2342</v>
      </c>
      <c r="E1051" s="71">
        <v>20678.725200000001</v>
      </c>
      <c r="F1051" s="89"/>
      <c r="G1051" s="86"/>
    </row>
    <row r="1052" spans="1:7" s="6" customFormat="1" x14ac:dyDescent="0.2">
      <c r="A1052" s="21" t="s">
        <v>2298</v>
      </c>
      <c r="B1052" s="57" t="s">
        <v>2442</v>
      </c>
      <c r="C1052" s="67" t="s">
        <v>1917</v>
      </c>
      <c r="D1052" s="99" t="s">
        <v>2343</v>
      </c>
      <c r="E1052" s="136">
        <v>26130.543599999997</v>
      </c>
      <c r="F1052" s="89"/>
      <c r="G1052" s="86"/>
    </row>
    <row r="1053" spans="1:7" s="6" customFormat="1" x14ac:dyDescent="0.2">
      <c r="A1053" s="19" t="s">
        <v>2298</v>
      </c>
      <c r="B1053" s="68" t="s">
        <v>2434</v>
      </c>
      <c r="C1053" s="85" t="s">
        <v>1918</v>
      </c>
      <c r="D1053" s="100" t="s">
        <v>2344</v>
      </c>
      <c r="E1053" s="71">
        <v>3860.3927250000002</v>
      </c>
      <c r="F1053" s="89"/>
      <c r="G1053" s="86"/>
    </row>
    <row r="1054" spans="1:7" s="6" customFormat="1" x14ac:dyDescent="0.2">
      <c r="A1054" s="21" t="s">
        <v>2298</v>
      </c>
      <c r="B1054" s="57" t="s">
        <v>2435</v>
      </c>
      <c r="C1054" s="67" t="s">
        <v>1918</v>
      </c>
      <c r="D1054" s="99" t="s">
        <v>2345</v>
      </c>
      <c r="E1054" s="136">
        <v>4128.8478000000005</v>
      </c>
      <c r="F1054" s="89"/>
      <c r="G1054" s="86"/>
    </row>
    <row r="1055" spans="1:7" s="6" customFormat="1" x14ac:dyDescent="0.2">
      <c r="A1055" s="19" t="s">
        <v>2298</v>
      </c>
      <c r="B1055" s="68" t="s">
        <v>2436</v>
      </c>
      <c r="C1055" s="85" t="s">
        <v>1918</v>
      </c>
      <c r="D1055" s="100" t="s">
        <v>2346</v>
      </c>
      <c r="E1055" s="71">
        <v>4612.0919249999997</v>
      </c>
      <c r="F1055" s="89"/>
      <c r="G1055" s="86"/>
    </row>
    <row r="1056" spans="1:7" s="6" customFormat="1" x14ac:dyDescent="0.2">
      <c r="A1056" s="21" t="s">
        <v>2298</v>
      </c>
      <c r="B1056" s="57" t="s">
        <v>2437</v>
      </c>
      <c r="C1056" s="67" t="s">
        <v>1918</v>
      </c>
      <c r="D1056" s="99" t="s">
        <v>2347</v>
      </c>
      <c r="E1056" s="136">
        <v>5837.9763750000002</v>
      </c>
      <c r="F1056" s="89"/>
      <c r="G1056" s="86"/>
    </row>
    <row r="1057" spans="1:7" s="6" customFormat="1" x14ac:dyDescent="0.2">
      <c r="A1057" s="19" t="s">
        <v>2298</v>
      </c>
      <c r="B1057" s="68" t="s">
        <v>2438</v>
      </c>
      <c r="C1057" s="85" t="s">
        <v>1918</v>
      </c>
      <c r="D1057" s="100" t="s">
        <v>2348</v>
      </c>
      <c r="E1057" s="71">
        <v>7233.1680749999996</v>
      </c>
      <c r="F1057" s="89"/>
      <c r="G1057" s="86"/>
    </row>
    <row r="1058" spans="1:7" s="6" customFormat="1" x14ac:dyDescent="0.2">
      <c r="A1058" s="21" t="s">
        <v>2298</v>
      </c>
      <c r="B1058" s="57" t="s">
        <v>2439</v>
      </c>
      <c r="C1058" s="67" t="s">
        <v>1918</v>
      </c>
      <c r="D1058" s="99" t="s">
        <v>2349</v>
      </c>
      <c r="E1058" s="136">
        <v>12202.929375</v>
      </c>
      <c r="F1058" s="89"/>
      <c r="G1058" s="86"/>
    </row>
    <row r="1059" spans="1:7" s="6" customFormat="1" x14ac:dyDescent="0.2">
      <c r="A1059" s="19" t="s">
        <v>2298</v>
      </c>
      <c r="B1059" s="68" t="s">
        <v>2440</v>
      </c>
      <c r="C1059" s="85" t="s">
        <v>1918</v>
      </c>
      <c r="D1059" s="100" t="s">
        <v>2350</v>
      </c>
      <c r="E1059" s="71">
        <v>12967.311000000002</v>
      </c>
      <c r="F1059" s="89"/>
      <c r="G1059" s="86"/>
    </row>
    <row r="1060" spans="1:7" s="6" customFormat="1" x14ac:dyDescent="0.2">
      <c r="A1060" s="21" t="s">
        <v>2298</v>
      </c>
      <c r="B1060" s="57" t="s">
        <v>2441</v>
      </c>
      <c r="C1060" s="67" t="s">
        <v>1918</v>
      </c>
      <c r="D1060" s="99" t="s">
        <v>2351</v>
      </c>
      <c r="E1060" s="136">
        <v>20678.725200000001</v>
      </c>
      <c r="F1060" s="89"/>
      <c r="G1060" s="86"/>
    </row>
    <row r="1061" spans="1:7" s="6" customFormat="1" x14ac:dyDescent="0.2">
      <c r="A1061" s="19" t="s">
        <v>2298</v>
      </c>
      <c r="B1061" s="68" t="s">
        <v>2442</v>
      </c>
      <c r="C1061" s="85" t="s">
        <v>1918</v>
      </c>
      <c r="D1061" s="100" t="s">
        <v>2352</v>
      </c>
      <c r="E1061" s="71">
        <v>26130.543599999997</v>
      </c>
      <c r="F1061" s="89"/>
      <c r="G1061" s="86"/>
    </row>
    <row r="1062" spans="1:7" s="6" customFormat="1" x14ac:dyDescent="0.2">
      <c r="A1062" s="21" t="s">
        <v>2298</v>
      </c>
      <c r="B1062" s="57" t="s">
        <v>2434</v>
      </c>
      <c r="C1062" s="67" t="s">
        <v>1919</v>
      </c>
      <c r="D1062" s="99" t="s">
        <v>2353</v>
      </c>
      <c r="E1062" s="136">
        <v>4099.9843499999997</v>
      </c>
      <c r="F1062" s="89"/>
      <c r="G1062" s="86"/>
    </row>
    <row r="1063" spans="1:7" s="6" customFormat="1" x14ac:dyDescent="0.2">
      <c r="A1063" s="19" t="s">
        <v>2298</v>
      </c>
      <c r="B1063" s="68" t="s">
        <v>2435</v>
      </c>
      <c r="C1063" s="85" t="s">
        <v>1919</v>
      </c>
      <c r="D1063" s="100" t="s">
        <v>2354</v>
      </c>
      <c r="E1063" s="71">
        <v>4368.4394250000005</v>
      </c>
      <c r="F1063" s="89"/>
      <c r="G1063" s="86"/>
    </row>
    <row r="1064" spans="1:7" s="6" customFormat="1" x14ac:dyDescent="0.2">
      <c r="A1064" s="21" t="s">
        <v>2298</v>
      </c>
      <c r="B1064" s="57" t="s">
        <v>2436</v>
      </c>
      <c r="C1064" s="67" t="s">
        <v>1919</v>
      </c>
      <c r="D1064" s="99" t="s">
        <v>2355</v>
      </c>
      <c r="E1064" s="136">
        <v>4851.6835499999997</v>
      </c>
      <c r="F1064" s="89"/>
      <c r="G1064" s="86"/>
    </row>
    <row r="1065" spans="1:7" s="6" customFormat="1" x14ac:dyDescent="0.2">
      <c r="A1065" s="19" t="s">
        <v>2298</v>
      </c>
      <c r="B1065" s="68" t="s">
        <v>2437</v>
      </c>
      <c r="C1065" s="85" t="s">
        <v>1919</v>
      </c>
      <c r="D1065" s="100" t="s">
        <v>2356</v>
      </c>
      <c r="E1065" s="71">
        <v>6077.5679999999993</v>
      </c>
      <c r="F1065" s="89"/>
      <c r="G1065" s="86"/>
    </row>
    <row r="1066" spans="1:7" s="6" customFormat="1" x14ac:dyDescent="0.2">
      <c r="A1066" s="21" t="s">
        <v>2298</v>
      </c>
      <c r="B1066" s="57" t="s">
        <v>2438</v>
      </c>
      <c r="C1066" s="67" t="s">
        <v>1919</v>
      </c>
      <c r="D1066" s="99" t="s">
        <v>2357</v>
      </c>
      <c r="E1066" s="136">
        <v>7472.7596999999996</v>
      </c>
      <c r="F1066" s="89"/>
      <c r="G1066" s="86"/>
    </row>
    <row r="1067" spans="1:7" s="6" customFormat="1" x14ac:dyDescent="0.2">
      <c r="A1067" s="19" t="s">
        <v>2298</v>
      </c>
      <c r="B1067" s="68" t="s">
        <v>2439</v>
      </c>
      <c r="C1067" s="85" t="s">
        <v>1919</v>
      </c>
      <c r="D1067" s="100" t="s">
        <v>2358</v>
      </c>
      <c r="E1067" s="71">
        <v>12442.520999999999</v>
      </c>
      <c r="F1067" s="89"/>
      <c r="G1067" s="86"/>
    </row>
    <row r="1068" spans="1:7" s="6" customFormat="1" x14ac:dyDescent="0.2">
      <c r="A1068" s="21" t="s">
        <v>2298</v>
      </c>
      <c r="B1068" s="57" t="s">
        <v>2440</v>
      </c>
      <c r="C1068" s="67" t="s">
        <v>1919</v>
      </c>
      <c r="D1068" s="99" t="s">
        <v>2359</v>
      </c>
      <c r="E1068" s="136">
        <v>13206.902625000001</v>
      </c>
      <c r="F1068" s="89"/>
      <c r="G1068" s="86"/>
    </row>
    <row r="1069" spans="1:7" s="6" customFormat="1" x14ac:dyDescent="0.2">
      <c r="A1069" s="19" t="s">
        <v>2298</v>
      </c>
      <c r="B1069" s="68" t="s">
        <v>2441</v>
      </c>
      <c r="C1069" s="85" t="s">
        <v>1919</v>
      </c>
      <c r="D1069" s="100" t="s">
        <v>2360</v>
      </c>
      <c r="E1069" s="71">
        <v>20918.316825000002</v>
      </c>
      <c r="F1069" s="89"/>
      <c r="G1069" s="86"/>
    </row>
    <row r="1070" spans="1:7" s="6" customFormat="1" x14ac:dyDescent="0.2">
      <c r="A1070" s="21" t="s">
        <v>2298</v>
      </c>
      <c r="B1070" s="57" t="s">
        <v>2442</v>
      </c>
      <c r="C1070" s="67" t="s">
        <v>1919</v>
      </c>
      <c r="D1070" s="99" t="s">
        <v>2361</v>
      </c>
      <c r="E1070" s="136">
        <v>26370.135225000002</v>
      </c>
      <c r="F1070" s="89"/>
      <c r="G1070" s="86"/>
    </row>
    <row r="1071" spans="1:7" s="6" customFormat="1" x14ac:dyDescent="0.2">
      <c r="A1071" s="19" t="s">
        <v>2298</v>
      </c>
      <c r="B1071" s="68" t="s">
        <v>2434</v>
      </c>
      <c r="C1071" s="85" t="s">
        <v>2174</v>
      </c>
      <c r="D1071" s="100" t="s">
        <v>2362</v>
      </c>
      <c r="E1071" s="71">
        <v>3971.8481249999995</v>
      </c>
      <c r="F1071" s="89"/>
      <c r="G1071" s="86"/>
    </row>
    <row r="1072" spans="1:7" s="6" customFormat="1" x14ac:dyDescent="0.2">
      <c r="A1072" s="21" t="s">
        <v>2298</v>
      </c>
      <c r="B1072" s="57" t="s">
        <v>2435</v>
      </c>
      <c r="C1072" s="67" t="s">
        <v>2174</v>
      </c>
      <c r="D1072" s="99" t="s">
        <v>2363</v>
      </c>
      <c r="E1072" s="136">
        <v>4240.3031999999994</v>
      </c>
      <c r="F1072" s="89"/>
      <c r="G1072" s="86"/>
    </row>
    <row r="1073" spans="1:7" s="6" customFormat="1" x14ac:dyDescent="0.2">
      <c r="A1073" s="19" t="s">
        <v>2298</v>
      </c>
      <c r="B1073" s="68" t="s">
        <v>2436</v>
      </c>
      <c r="C1073" s="85" t="s">
        <v>2174</v>
      </c>
      <c r="D1073" s="100" t="s">
        <v>2364</v>
      </c>
      <c r="E1073" s="71">
        <v>4723.5473250000005</v>
      </c>
      <c r="F1073" s="89"/>
      <c r="G1073" s="86"/>
    </row>
    <row r="1074" spans="1:7" s="6" customFormat="1" x14ac:dyDescent="0.2">
      <c r="A1074" s="21" t="s">
        <v>2298</v>
      </c>
      <c r="B1074" s="57" t="s">
        <v>2437</v>
      </c>
      <c r="C1074" s="67" t="s">
        <v>2174</v>
      </c>
      <c r="D1074" s="99" t="s">
        <v>2365</v>
      </c>
      <c r="E1074" s="136">
        <v>5949.4317749999991</v>
      </c>
      <c r="F1074" s="89"/>
      <c r="G1074" s="86"/>
    </row>
    <row r="1075" spans="1:7" s="6" customFormat="1" x14ac:dyDescent="0.2">
      <c r="A1075" s="19" t="s">
        <v>2298</v>
      </c>
      <c r="B1075" s="68" t="s">
        <v>2438</v>
      </c>
      <c r="C1075" s="85" t="s">
        <v>2174</v>
      </c>
      <c r="D1075" s="100" t="s">
        <v>2366</v>
      </c>
      <c r="E1075" s="71">
        <v>7344.6234750000003</v>
      </c>
      <c r="F1075" s="89"/>
      <c r="G1075" s="86"/>
    </row>
    <row r="1076" spans="1:7" s="6" customFormat="1" x14ac:dyDescent="0.2">
      <c r="A1076" s="21" t="s">
        <v>2298</v>
      </c>
      <c r="B1076" s="57" t="s">
        <v>2439</v>
      </c>
      <c r="C1076" s="67" t="s">
        <v>2174</v>
      </c>
      <c r="D1076" s="99" t="s">
        <v>2367</v>
      </c>
      <c r="E1076" s="136">
        <v>12314.384775</v>
      </c>
      <c r="F1076" s="89"/>
      <c r="G1076" s="86"/>
    </row>
    <row r="1077" spans="1:7" s="6" customFormat="1" x14ac:dyDescent="0.2">
      <c r="A1077" s="19" t="s">
        <v>2298</v>
      </c>
      <c r="B1077" s="68" t="s">
        <v>2440</v>
      </c>
      <c r="C1077" s="85" t="s">
        <v>2174</v>
      </c>
      <c r="D1077" s="100" t="s">
        <v>2368</v>
      </c>
      <c r="E1077" s="71">
        <v>13078.766399999999</v>
      </c>
      <c r="F1077" s="89"/>
      <c r="G1077" s="86"/>
    </row>
    <row r="1078" spans="1:7" s="6" customFormat="1" x14ac:dyDescent="0.2">
      <c r="A1078" s="21" t="s">
        <v>2298</v>
      </c>
      <c r="B1078" s="57" t="s">
        <v>2441</v>
      </c>
      <c r="C1078" s="67" t="s">
        <v>2174</v>
      </c>
      <c r="D1078" s="99" t="s">
        <v>2369</v>
      </c>
      <c r="E1078" s="136">
        <v>20790.1806</v>
      </c>
      <c r="F1078" s="89"/>
      <c r="G1078" s="86"/>
    </row>
    <row r="1079" spans="1:7" s="6" customFormat="1" x14ac:dyDescent="0.2">
      <c r="A1079" s="19" t="s">
        <v>2298</v>
      </c>
      <c r="B1079" s="68" t="s">
        <v>2442</v>
      </c>
      <c r="C1079" s="85" t="s">
        <v>2174</v>
      </c>
      <c r="D1079" s="100" t="s">
        <v>2370</v>
      </c>
      <c r="E1079" s="71">
        <v>26241.998999999996</v>
      </c>
      <c r="F1079" s="89"/>
      <c r="G1079" s="86"/>
    </row>
    <row r="1080" spans="1:7" s="6" customFormat="1" x14ac:dyDescent="0.2">
      <c r="A1080" s="21" t="s">
        <v>2298</v>
      </c>
      <c r="B1080" s="57" t="s">
        <v>2434</v>
      </c>
      <c r="C1080" s="67" t="s">
        <v>2175</v>
      </c>
      <c r="D1080" s="99" t="s">
        <v>2371</v>
      </c>
      <c r="E1080" s="136">
        <v>3971.8481249999995</v>
      </c>
      <c r="F1080" s="89"/>
      <c r="G1080" s="86"/>
    </row>
    <row r="1081" spans="1:7" s="6" customFormat="1" x14ac:dyDescent="0.2">
      <c r="A1081" s="19" t="s">
        <v>2298</v>
      </c>
      <c r="B1081" s="68" t="s">
        <v>2435</v>
      </c>
      <c r="C1081" s="85" t="s">
        <v>2175</v>
      </c>
      <c r="D1081" s="100" t="s">
        <v>2372</v>
      </c>
      <c r="E1081" s="71">
        <v>4240.3031999999994</v>
      </c>
      <c r="F1081" s="89"/>
      <c r="G1081" s="86"/>
    </row>
    <row r="1082" spans="1:7" s="6" customFormat="1" x14ac:dyDescent="0.2">
      <c r="A1082" s="21" t="s">
        <v>2298</v>
      </c>
      <c r="B1082" s="57" t="s">
        <v>2436</v>
      </c>
      <c r="C1082" s="67" t="s">
        <v>2175</v>
      </c>
      <c r="D1082" s="99" t="s">
        <v>2373</v>
      </c>
      <c r="E1082" s="136">
        <v>4723.5473250000005</v>
      </c>
      <c r="F1082" s="89"/>
      <c r="G1082" s="86"/>
    </row>
    <row r="1083" spans="1:7" s="6" customFormat="1" x14ac:dyDescent="0.2">
      <c r="A1083" s="19" t="s">
        <v>2298</v>
      </c>
      <c r="B1083" s="68" t="s">
        <v>2437</v>
      </c>
      <c r="C1083" s="85" t="s">
        <v>2175</v>
      </c>
      <c r="D1083" s="100" t="s">
        <v>2374</v>
      </c>
      <c r="E1083" s="71">
        <v>5949.4317749999991</v>
      </c>
      <c r="F1083" s="89"/>
      <c r="G1083" s="86"/>
    </row>
    <row r="1084" spans="1:7" s="6" customFormat="1" x14ac:dyDescent="0.2">
      <c r="A1084" s="21" t="s">
        <v>2298</v>
      </c>
      <c r="B1084" s="57" t="s">
        <v>2438</v>
      </c>
      <c r="C1084" s="67" t="s">
        <v>2175</v>
      </c>
      <c r="D1084" s="99" t="s">
        <v>2375</v>
      </c>
      <c r="E1084" s="136">
        <v>7344.6234750000003</v>
      </c>
      <c r="F1084" s="89"/>
      <c r="G1084" s="86"/>
    </row>
    <row r="1085" spans="1:7" s="6" customFormat="1" x14ac:dyDescent="0.2">
      <c r="A1085" s="19" t="s">
        <v>2298</v>
      </c>
      <c r="B1085" s="68" t="s">
        <v>2439</v>
      </c>
      <c r="C1085" s="85" t="s">
        <v>2175</v>
      </c>
      <c r="D1085" s="100" t="s">
        <v>2376</v>
      </c>
      <c r="E1085" s="71">
        <v>12314.384775</v>
      </c>
      <c r="F1085" s="89"/>
      <c r="G1085" s="86"/>
    </row>
    <row r="1086" spans="1:7" s="6" customFormat="1" x14ac:dyDescent="0.2">
      <c r="A1086" s="21" t="s">
        <v>2298</v>
      </c>
      <c r="B1086" s="57" t="s">
        <v>2440</v>
      </c>
      <c r="C1086" s="67" t="s">
        <v>2175</v>
      </c>
      <c r="D1086" s="99" t="s">
        <v>2377</v>
      </c>
      <c r="E1086" s="136">
        <v>13078.766399999999</v>
      </c>
      <c r="F1086" s="89"/>
      <c r="G1086" s="86"/>
    </row>
    <row r="1087" spans="1:7" s="6" customFormat="1" x14ac:dyDescent="0.2">
      <c r="A1087" s="19" t="s">
        <v>2298</v>
      </c>
      <c r="B1087" s="68" t="s">
        <v>2441</v>
      </c>
      <c r="C1087" s="85" t="s">
        <v>2175</v>
      </c>
      <c r="D1087" s="100" t="s">
        <v>2378</v>
      </c>
      <c r="E1087" s="71">
        <v>20790.1806</v>
      </c>
      <c r="F1087" s="89"/>
      <c r="G1087" s="86"/>
    </row>
    <row r="1088" spans="1:7" s="6" customFormat="1" x14ac:dyDescent="0.2">
      <c r="A1088" s="21" t="s">
        <v>2298</v>
      </c>
      <c r="B1088" s="57" t="s">
        <v>2442</v>
      </c>
      <c r="C1088" s="67" t="s">
        <v>2175</v>
      </c>
      <c r="D1088" s="99" t="s">
        <v>2379</v>
      </c>
      <c r="E1088" s="136">
        <v>26241.998999999996</v>
      </c>
      <c r="F1088" s="89"/>
      <c r="G1088" s="86"/>
    </row>
    <row r="1089" spans="1:7" s="6" customFormat="1" x14ac:dyDescent="0.2">
      <c r="A1089" s="19" t="s">
        <v>2298</v>
      </c>
      <c r="B1089" s="68" t="s">
        <v>2434</v>
      </c>
      <c r="C1089" s="85" t="s">
        <v>2188</v>
      </c>
      <c r="D1089" s="100" t="s">
        <v>2380</v>
      </c>
      <c r="E1089" s="71">
        <v>4087.8017250000003</v>
      </c>
      <c r="F1089" s="89"/>
      <c r="G1089" s="86"/>
    </row>
    <row r="1090" spans="1:7" s="6" customFormat="1" x14ac:dyDescent="0.2">
      <c r="A1090" s="21" t="s">
        <v>2298</v>
      </c>
      <c r="B1090" s="57" t="s">
        <v>2435</v>
      </c>
      <c r="C1090" s="67" t="s">
        <v>2188</v>
      </c>
      <c r="D1090" s="99" t="s">
        <v>2381</v>
      </c>
      <c r="E1090" s="136">
        <v>4356.2568000000001</v>
      </c>
      <c r="F1090" s="89"/>
      <c r="G1090" s="86"/>
    </row>
    <row r="1091" spans="1:7" s="6" customFormat="1" x14ac:dyDescent="0.2">
      <c r="A1091" s="19" t="s">
        <v>2298</v>
      </c>
      <c r="B1091" s="68" t="s">
        <v>2436</v>
      </c>
      <c r="C1091" s="85" t="s">
        <v>2188</v>
      </c>
      <c r="D1091" s="100" t="s">
        <v>2382</v>
      </c>
      <c r="E1091" s="71">
        <v>4839.5009250000003</v>
      </c>
      <c r="F1091" s="89"/>
      <c r="G1091" s="86"/>
    </row>
    <row r="1092" spans="1:7" s="6" customFormat="1" x14ac:dyDescent="0.2">
      <c r="A1092" s="21" t="s">
        <v>2298</v>
      </c>
      <c r="B1092" s="57" t="s">
        <v>2437</v>
      </c>
      <c r="C1092" s="67" t="s">
        <v>2188</v>
      </c>
      <c r="D1092" s="99" t="s">
        <v>2383</v>
      </c>
      <c r="E1092" s="136">
        <v>6065.3853749999989</v>
      </c>
      <c r="F1092" s="89"/>
      <c r="G1092" s="86"/>
    </row>
    <row r="1093" spans="1:7" s="6" customFormat="1" x14ac:dyDescent="0.2">
      <c r="A1093" s="19" t="s">
        <v>2298</v>
      </c>
      <c r="B1093" s="68" t="s">
        <v>2438</v>
      </c>
      <c r="C1093" s="85" t="s">
        <v>2188</v>
      </c>
      <c r="D1093" s="100" t="s">
        <v>2384</v>
      </c>
      <c r="E1093" s="71">
        <v>7460.5770750000001</v>
      </c>
      <c r="F1093" s="89"/>
      <c r="G1093" s="86"/>
    </row>
    <row r="1094" spans="1:7" s="6" customFormat="1" x14ac:dyDescent="0.2">
      <c r="A1094" s="21" t="s">
        <v>2298</v>
      </c>
      <c r="B1094" s="57" t="s">
        <v>2439</v>
      </c>
      <c r="C1094" s="67" t="s">
        <v>2188</v>
      </c>
      <c r="D1094" s="99" t="s">
        <v>2385</v>
      </c>
      <c r="E1094" s="136">
        <v>12430.338375000001</v>
      </c>
      <c r="F1094" s="89"/>
      <c r="G1094" s="86"/>
    </row>
    <row r="1095" spans="1:7" s="6" customFormat="1" x14ac:dyDescent="0.2">
      <c r="A1095" s="19" t="s">
        <v>2298</v>
      </c>
      <c r="B1095" s="68" t="s">
        <v>2440</v>
      </c>
      <c r="C1095" s="85" t="s">
        <v>2188</v>
      </c>
      <c r="D1095" s="100" t="s">
        <v>2386</v>
      </c>
      <c r="E1095" s="71">
        <v>13194.720000000005</v>
      </c>
      <c r="F1095" s="89"/>
      <c r="G1095" s="86"/>
    </row>
    <row r="1096" spans="1:7" s="6" customFormat="1" x14ac:dyDescent="0.2">
      <c r="A1096" s="21" t="s">
        <v>2298</v>
      </c>
      <c r="B1096" s="57" t="s">
        <v>2441</v>
      </c>
      <c r="C1096" s="67" t="s">
        <v>2188</v>
      </c>
      <c r="D1096" s="99" t="s">
        <v>2387</v>
      </c>
      <c r="E1096" s="136">
        <v>20906.1342</v>
      </c>
      <c r="F1096" s="89"/>
      <c r="G1096" s="86"/>
    </row>
    <row r="1097" spans="1:7" s="6" customFormat="1" x14ac:dyDescent="0.2">
      <c r="A1097" s="19" t="s">
        <v>2298</v>
      </c>
      <c r="B1097" s="68" t="s">
        <v>2442</v>
      </c>
      <c r="C1097" s="85" t="s">
        <v>2188</v>
      </c>
      <c r="D1097" s="100" t="s">
        <v>2388</v>
      </c>
      <c r="E1097" s="71">
        <v>26357.952599999997</v>
      </c>
      <c r="F1097" s="89"/>
      <c r="G1097" s="86"/>
    </row>
    <row r="1098" spans="1:7" s="6" customFormat="1" x14ac:dyDescent="0.2">
      <c r="A1098" s="21" t="s">
        <v>2298</v>
      </c>
      <c r="B1098" s="57" t="s">
        <v>2434</v>
      </c>
      <c r="C1098" s="67" t="s">
        <v>2189</v>
      </c>
      <c r="D1098" s="99" t="s">
        <v>2389</v>
      </c>
      <c r="E1098" s="136">
        <v>4087.8017250000003</v>
      </c>
      <c r="F1098" s="89"/>
      <c r="G1098" s="86"/>
    </row>
    <row r="1099" spans="1:7" s="6" customFormat="1" x14ac:dyDescent="0.2">
      <c r="A1099" s="19" t="s">
        <v>2298</v>
      </c>
      <c r="B1099" s="68" t="s">
        <v>2435</v>
      </c>
      <c r="C1099" s="85" t="s">
        <v>2189</v>
      </c>
      <c r="D1099" s="100" t="s">
        <v>2390</v>
      </c>
      <c r="E1099" s="71">
        <v>4356.2568000000001</v>
      </c>
      <c r="F1099" s="89"/>
      <c r="G1099" s="86"/>
    </row>
    <row r="1100" spans="1:7" s="6" customFormat="1" x14ac:dyDescent="0.2">
      <c r="A1100" s="21" t="s">
        <v>2298</v>
      </c>
      <c r="B1100" s="57" t="s">
        <v>2436</v>
      </c>
      <c r="C1100" s="67" t="s">
        <v>2189</v>
      </c>
      <c r="D1100" s="99" t="s">
        <v>2391</v>
      </c>
      <c r="E1100" s="136">
        <v>4839.5009250000003</v>
      </c>
      <c r="F1100" s="89"/>
      <c r="G1100" s="86"/>
    </row>
    <row r="1101" spans="1:7" s="6" customFormat="1" x14ac:dyDescent="0.2">
      <c r="A1101" s="19" t="s">
        <v>2298</v>
      </c>
      <c r="B1101" s="68" t="s">
        <v>2437</v>
      </c>
      <c r="C1101" s="85" t="s">
        <v>2189</v>
      </c>
      <c r="D1101" s="100" t="s">
        <v>2392</v>
      </c>
      <c r="E1101" s="71">
        <v>6065.3853749999989</v>
      </c>
      <c r="F1101" s="89"/>
      <c r="G1101" s="86"/>
    </row>
    <row r="1102" spans="1:7" s="6" customFormat="1" x14ac:dyDescent="0.2">
      <c r="A1102" s="21" t="s">
        <v>2298</v>
      </c>
      <c r="B1102" s="57" t="s">
        <v>2438</v>
      </c>
      <c r="C1102" s="67" t="s">
        <v>2189</v>
      </c>
      <c r="D1102" s="99" t="s">
        <v>2393</v>
      </c>
      <c r="E1102" s="136">
        <v>7460.5770750000001</v>
      </c>
      <c r="F1102" s="89"/>
      <c r="G1102" s="86"/>
    </row>
    <row r="1103" spans="1:7" s="6" customFormat="1" x14ac:dyDescent="0.2">
      <c r="A1103" s="19" t="s">
        <v>2298</v>
      </c>
      <c r="B1103" s="68" t="s">
        <v>2439</v>
      </c>
      <c r="C1103" s="85" t="s">
        <v>2189</v>
      </c>
      <c r="D1103" s="100" t="s">
        <v>2394</v>
      </c>
      <c r="E1103" s="71">
        <v>12430.338375000001</v>
      </c>
      <c r="F1103" s="89"/>
      <c r="G1103" s="86"/>
    </row>
    <row r="1104" spans="1:7" s="6" customFormat="1" x14ac:dyDescent="0.2">
      <c r="A1104" s="21" t="s">
        <v>2298</v>
      </c>
      <c r="B1104" s="57" t="s">
        <v>2440</v>
      </c>
      <c r="C1104" s="67" t="s">
        <v>2189</v>
      </c>
      <c r="D1104" s="99" t="s">
        <v>2395</v>
      </c>
      <c r="E1104" s="136">
        <v>13194.720000000005</v>
      </c>
      <c r="F1104" s="89"/>
      <c r="G1104" s="86"/>
    </row>
    <row r="1105" spans="1:7" s="6" customFormat="1" x14ac:dyDescent="0.2">
      <c r="A1105" s="19" t="s">
        <v>2298</v>
      </c>
      <c r="B1105" s="68" t="s">
        <v>2441</v>
      </c>
      <c r="C1105" s="85" t="s">
        <v>2189</v>
      </c>
      <c r="D1105" s="100" t="s">
        <v>2396</v>
      </c>
      <c r="E1105" s="71">
        <v>20906.1342</v>
      </c>
      <c r="F1105" s="89"/>
      <c r="G1105" s="86"/>
    </row>
    <row r="1106" spans="1:7" s="6" customFormat="1" x14ac:dyDescent="0.2">
      <c r="A1106" s="21" t="s">
        <v>2298</v>
      </c>
      <c r="B1106" s="57" t="s">
        <v>2442</v>
      </c>
      <c r="C1106" s="67" t="s">
        <v>2189</v>
      </c>
      <c r="D1106" s="99" t="s">
        <v>2397</v>
      </c>
      <c r="E1106" s="136">
        <v>26357.952599999997</v>
      </c>
      <c r="F1106" s="89"/>
      <c r="G1106" s="86"/>
    </row>
    <row r="1107" spans="1:7" s="6" customFormat="1" x14ac:dyDescent="0.2">
      <c r="A1107" s="19" t="s">
        <v>2298</v>
      </c>
      <c r="B1107" s="68" t="s">
        <v>2434</v>
      </c>
      <c r="C1107" s="85" t="s">
        <v>2190</v>
      </c>
      <c r="D1107" s="100" t="s">
        <v>2398</v>
      </c>
      <c r="E1107" s="71">
        <v>3971.8481249999995</v>
      </c>
      <c r="F1107" s="89"/>
      <c r="G1107" s="86"/>
    </row>
    <row r="1108" spans="1:7" s="6" customFormat="1" x14ac:dyDescent="0.2">
      <c r="A1108" s="21" t="s">
        <v>2298</v>
      </c>
      <c r="B1108" s="57" t="s">
        <v>2435</v>
      </c>
      <c r="C1108" s="67" t="s">
        <v>2190</v>
      </c>
      <c r="D1108" s="99" t="s">
        <v>2399</v>
      </c>
      <c r="E1108" s="136">
        <v>4240.3031999999994</v>
      </c>
      <c r="F1108" s="89"/>
      <c r="G1108" s="86"/>
    </row>
    <row r="1109" spans="1:7" s="6" customFormat="1" x14ac:dyDescent="0.2">
      <c r="A1109" s="19" t="s">
        <v>2298</v>
      </c>
      <c r="B1109" s="68" t="s">
        <v>2436</v>
      </c>
      <c r="C1109" s="85" t="s">
        <v>2190</v>
      </c>
      <c r="D1109" s="100" t="s">
        <v>2400</v>
      </c>
      <c r="E1109" s="71">
        <v>4723.5473250000005</v>
      </c>
      <c r="F1109" s="89"/>
      <c r="G1109" s="86"/>
    </row>
    <row r="1110" spans="1:7" s="6" customFormat="1" x14ac:dyDescent="0.2">
      <c r="A1110" s="21" t="s">
        <v>2298</v>
      </c>
      <c r="B1110" s="57" t="s">
        <v>2437</v>
      </c>
      <c r="C1110" s="67" t="s">
        <v>2190</v>
      </c>
      <c r="D1110" s="99" t="s">
        <v>2401</v>
      </c>
      <c r="E1110" s="136">
        <v>5949.4317749999991</v>
      </c>
      <c r="F1110" s="89"/>
      <c r="G1110" s="86"/>
    </row>
    <row r="1111" spans="1:7" s="6" customFormat="1" x14ac:dyDescent="0.2">
      <c r="A1111" s="19" t="s">
        <v>2298</v>
      </c>
      <c r="B1111" s="68" t="s">
        <v>2438</v>
      </c>
      <c r="C1111" s="85" t="s">
        <v>2190</v>
      </c>
      <c r="D1111" s="100" t="s">
        <v>2402</v>
      </c>
      <c r="E1111" s="71">
        <v>7344.6234750000003</v>
      </c>
      <c r="F1111" s="89"/>
      <c r="G1111" s="86"/>
    </row>
    <row r="1112" spans="1:7" s="6" customFormat="1" x14ac:dyDescent="0.2">
      <c r="A1112" s="21" t="s">
        <v>2298</v>
      </c>
      <c r="B1112" s="57" t="s">
        <v>2439</v>
      </c>
      <c r="C1112" s="67" t="s">
        <v>2190</v>
      </c>
      <c r="D1112" s="99" t="s">
        <v>2403</v>
      </c>
      <c r="E1112" s="136">
        <v>12314.384775</v>
      </c>
      <c r="F1112" s="89"/>
      <c r="G1112" s="86"/>
    </row>
    <row r="1113" spans="1:7" s="6" customFormat="1" x14ac:dyDescent="0.2">
      <c r="A1113" s="19" t="s">
        <v>2298</v>
      </c>
      <c r="B1113" s="68" t="s">
        <v>2440</v>
      </c>
      <c r="C1113" s="85" t="s">
        <v>2190</v>
      </c>
      <c r="D1113" s="100" t="s">
        <v>2404</v>
      </c>
      <c r="E1113" s="71">
        <v>13078.766399999999</v>
      </c>
      <c r="F1113" s="89"/>
      <c r="G1113" s="86"/>
    </row>
    <row r="1114" spans="1:7" s="6" customFormat="1" x14ac:dyDescent="0.2">
      <c r="A1114" s="21" t="s">
        <v>2298</v>
      </c>
      <c r="B1114" s="57" t="s">
        <v>2441</v>
      </c>
      <c r="C1114" s="67" t="s">
        <v>2190</v>
      </c>
      <c r="D1114" s="99" t="s">
        <v>2405</v>
      </c>
      <c r="E1114" s="136">
        <v>20790.1806</v>
      </c>
      <c r="F1114" s="89"/>
      <c r="G1114" s="86"/>
    </row>
    <row r="1115" spans="1:7" s="6" customFormat="1" x14ac:dyDescent="0.2">
      <c r="A1115" s="19" t="s">
        <v>2298</v>
      </c>
      <c r="B1115" s="68" t="s">
        <v>2442</v>
      </c>
      <c r="C1115" s="85" t="s">
        <v>2190</v>
      </c>
      <c r="D1115" s="100" t="s">
        <v>2406</v>
      </c>
      <c r="E1115" s="71">
        <v>26241.998999999996</v>
      </c>
      <c r="F1115" s="89"/>
      <c r="G1115" s="86"/>
    </row>
    <row r="1116" spans="1:7" s="6" customFormat="1" x14ac:dyDescent="0.2">
      <c r="A1116" s="21" t="s">
        <v>2298</v>
      </c>
      <c r="B1116" s="57" t="s">
        <v>2434</v>
      </c>
      <c r="C1116" s="67" t="s">
        <v>2191</v>
      </c>
      <c r="D1116" s="99" t="s">
        <v>2407</v>
      </c>
      <c r="E1116" s="136">
        <v>3971.8481249999995</v>
      </c>
      <c r="F1116" s="89"/>
      <c r="G1116" s="86"/>
    </row>
    <row r="1117" spans="1:7" s="6" customFormat="1" x14ac:dyDescent="0.2">
      <c r="A1117" s="19" t="s">
        <v>2298</v>
      </c>
      <c r="B1117" s="68" t="s">
        <v>2435</v>
      </c>
      <c r="C1117" s="85" t="s">
        <v>2191</v>
      </c>
      <c r="D1117" s="100" t="s">
        <v>2408</v>
      </c>
      <c r="E1117" s="71">
        <v>4240.3031999999994</v>
      </c>
      <c r="F1117" s="89"/>
      <c r="G1117" s="86"/>
    </row>
    <row r="1118" spans="1:7" s="6" customFormat="1" x14ac:dyDescent="0.2">
      <c r="A1118" s="21" t="s">
        <v>2298</v>
      </c>
      <c r="B1118" s="57" t="s">
        <v>2436</v>
      </c>
      <c r="C1118" s="67" t="s">
        <v>2191</v>
      </c>
      <c r="D1118" s="99" t="s">
        <v>2409</v>
      </c>
      <c r="E1118" s="136">
        <v>4723.5473250000005</v>
      </c>
      <c r="F1118" s="89"/>
      <c r="G1118" s="86"/>
    </row>
    <row r="1119" spans="1:7" s="6" customFormat="1" x14ac:dyDescent="0.2">
      <c r="A1119" s="19" t="s">
        <v>2298</v>
      </c>
      <c r="B1119" s="68" t="s">
        <v>2437</v>
      </c>
      <c r="C1119" s="85" t="s">
        <v>2191</v>
      </c>
      <c r="D1119" s="100" t="s">
        <v>2410</v>
      </c>
      <c r="E1119" s="71">
        <v>5949.4317749999991</v>
      </c>
      <c r="F1119" s="89"/>
      <c r="G1119" s="86"/>
    </row>
    <row r="1120" spans="1:7" s="6" customFormat="1" x14ac:dyDescent="0.2">
      <c r="A1120" s="21" t="s">
        <v>2298</v>
      </c>
      <c r="B1120" s="57" t="s">
        <v>2438</v>
      </c>
      <c r="C1120" s="67" t="s">
        <v>2191</v>
      </c>
      <c r="D1120" s="99" t="s">
        <v>2411</v>
      </c>
      <c r="E1120" s="136">
        <v>7344.6234750000003</v>
      </c>
      <c r="F1120" s="89"/>
      <c r="G1120" s="86"/>
    </row>
    <row r="1121" spans="1:7" s="6" customFormat="1" x14ac:dyDescent="0.2">
      <c r="A1121" s="19" t="s">
        <v>2298</v>
      </c>
      <c r="B1121" s="68" t="s">
        <v>2439</v>
      </c>
      <c r="C1121" s="85" t="s">
        <v>2191</v>
      </c>
      <c r="D1121" s="100" t="s">
        <v>2412</v>
      </c>
      <c r="E1121" s="71">
        <v>12314.384775</v>
      </c>
      <c r="F1121" s="89"/>
      <c r="G1121" s="86"/>
    </row>
    <row r="1122" spans="1:7" s="6" customFormat="1" x14ac:dyDescent="0.2">
      <c r="A1122" s="21" t="s">
        <v>2298</v>
      </c>
      <c r="B1122" s="57" t="s">
        <v>2440</v>
      </c>
      <c r="C1122" s="67" t="s">
        <v>2191</v>
      </c>
      <c r="D1122" s="99" t="s">
        <v>2413</v>
      </c>
      <c r="E1122" s="136">
        <v>13078.766399999999</v>
      </c>
      <c r="F1122" s="89"/>
      <c r="G1122" s="86"/>
    </row>
    <row r="1123" spans="1:7" s="6" customFormat="1" x14ac:dyDescent="0.2">
      <c r="A1123" s="19" t="s">
        <v>2298</v>
      </c>
      <c r="B1123" s="68" t="s">
        <v>2441</v>
      </c>
      <c r="C1123" s="85" t="s">
        <v>2191</v>
      </c>
      <c r="D1123" s="100" t="s">
        <v>2414</v>
      </c>
      <c r="E1123" s="71">
        <v>20790.1806</v>
      </c>
      <c r="F1123" s="89"/>
      <c r="G1123" s="86"/>
    </row>
    <row r="1124" spans="1:7" s="6" customFormat="1" x14ac:dyDescent="0.2">
      <c r="A1124" s="21" t="s">
        <v>2298</v>
      </c>
      <c r="B1124" s="57" t="s">
        <v>2442</v>
      </c>
      <c r="C1124" s="67" t="s">
        <v>2191</v>
      </c>
      <c r="D1124" s="99" t="s">
        <v>2415</v>
      </c>
      <c r="E1124" s="136">
        <v>26241.998999999996</v>
      </c>
      <c r="F1124" s="89"/>
      <c r="G1124" s="86"/>
    </row>
    <row r="1125" spans="1:7" s="6" customFormat="1" x14ac:dyDescent="0.2">
      <c r="A1125" s="19" t="s">
        <v>2298</v>
      </c>
      <c r="B1125" s="68" t="s">
        <v>2434</v>
      </c>
      <c r="C1125" s="85" t="s">
        <v>2204</v>
      </c>
      <c r="D1125" s="100" t="s">
        <v>2416</v>
      </c>
      <c r="E1125" s="71">
        <v>4087.8017250000003</v>
      </c>
      <c r="F1125" s="89"/>
      <c r="G1125" s="86"/>
    </row>
    <row r="1126" spans="1:7" s="6" customFormat="1" x14ac:dyDescent="0.2">
      <c r="A1126" s="21" t="s">
        <v>2298</v>
      </c>
      <c r="B1126" s="57" t="s">
        <v>2435</v>
      </c>
      <c r="C1126" s="67" t="s">
        <v>2204</v>
      </c>
      <c r="D1126" s="99" t="s">
        <v>2417</v>
      </c>
      <c r="E1126" s="136">
        <v>4356.2568000000001</v>
      </c>
      <c r="F1126" s="89"/>
      <c r="G1126" s="86"/>
    </row>
    <row r="1127" spans="1:7" s="6" customFormat="1" x14ac:dyDescent="0.2">
      <c r="A1127" s="19" t="s">
        <v>2298</v>
      </c>
      <c r="B1127" s="68" t="s">
        <v>2436</v>
      </c>
      <c r="C1127" s="85" t="s">
        <v>2204</v>
      </c>
      <c r="D1127" s="100" t="s">
        <v>2418</v>
      </c>
      <c r="E1127" s="71">
        <v>4839.5009250000003</v>
      </c>
      <c r="F1127" s="89"/>
      <c r="G1127" s="86"/>
    </row>
    <row r="1128" spans="1:7" s="6" customFormat="1" x14ac:dyDescent="0.2">
      <c r="A1128" s="21" t="s">
        <v>2298</v>
      </c>
      <c r="B1128" s="57" t="s">
        <v>2437</v>
      </c>
      <c r="C1128" s="67" t="s">
        <v>2204</v>
      </c>
      <c r="D1128" s="99" t="s">
        <v>2419</v>
      </c>
      <c r="E1128" s="136">
        <v>6065.3853749999989</v>
      </c>
      <c r="F1128" s="89"/>
      <c r="G1128" s="86"/>
    </row>
    <row r="1129" spans="1:7" s="6" customFormat="1" x14ac:dyDescent="0.2">
      <c r="A1129" s="19" t="s">
        <v>2298</v>
      </c>
      <c r="B1129" s="68" t="s">
        <v>2438</v>
      </c>
      <c r="C1129" s="85" t="s">
        <v>2204</v>
      </c>
      <c r="D1129" s="100" t="s">
        <v>2420</v>
      </c>
      <c r="E1129" s="71">
        <v>7460.5770750000001</v>
      </c>
      <c r="F1129" s="89"/>
      <c r="G1129" s="86"/>
    </row>
    <row r="1130" spans="1:7" s="6" customFormat="1" x14ac:dyDescent="0.2">
      <c r="A1130" s="21" t="s">
        <v>2298</v>
      </c>
      <c r="B1130" s="57" t="s">
        <v>2439</v>
      </c>
      <c r="C1130" s="67" t="s">
        <v>2204</v>
      </c>
      <c r="D1130" s="99" t="s">
        <v>2421</v>
      </c>
      <c r="E1130" s="136">
        <v>12430.338375000001</v>
      </c>
      <c r="F1130" s="89"/>
      <c r="G1130" s="86"/>
    </row>
    <row r="1131" spans="1:7" s="6" customFormat="1" x14ac:dyDescent="0.2">
      <c r="A1131" s="19" t="s">
        <v>2298</v>
      </c>
      <c r="B1131" s="68" t="s">
        <v>2440</v>
      </c>
      <c r="C1131" s="85" t="s">
        <v>2204</v>
      </c>
      <c r="D1131" s="100" t="s">
        <v>2422</v>
      </c>
      <c r="E1131" s="71">
        <v>13194.720000000005</v>
      </c>
      <c r="F1131" s="89"/>
      <c r="G1131" s="86"/>
    </row>
    <row r="1132" spans="1:7" s="6" customFormat="1" x14ac:dyDescent="0.2">
      <c r="A1132" s="21" t="s">
        <v>2298</v>
      </c>
      <c r="B1132" s="57" t="s">
        <v>2441</v>
      </c>
      <c r="C1132" s="67" t="s">
        <v>2204</v>
      </c>
      <c r="D1132" s="99" t="s">
        <v>2423</v>
      </c>
      <c r="E1132" s="136">
        <v>20906.1342</v>
      </c>
      <c r="F1132" s="89"/>
      <c r="G1132" s="86"/>
    </row>
    <row r="1133" spans="1:7" s="6" customFormat="1" x14ac:dyDescent="0.2">
      <c r="A1133" s="19" t="s">
        <v>2298</v>
      </c>
      <c r="B1133" s="68" t="s">
        <v>2442</v>
      </c>
      <c r="C1133" s="85" t="s">
        <v>2204</v>
      </c>
      <c r="D1133" s="100" t="s">
        <v>2424</v>
      </c>
      <c r="E1133" s="71">
        <v>26357.952599999997</v>
      </c>
      <c r="F1133" s="89"/>
      <c r="G1133" s="86"/>
    </row>
    <row r="1134" spans="1:7" s="6" customFormat="1" x14ac:dyDescent="0.2">
      <c r="A1134" s="21" t="s">
        <v>2298</v>
      </c>
      <c r="B1134" s="57" t="s">
        <v>2434</v>
      </c>
      <c r="C1134" s="67" t="s">
        <v>2205</v>
      </c>
      <c r="D1134" s="99" t="s">
        <v>2425</v>
      </c>
      <c r="E1134" s="136">
        <v>4087.8017250000003</v>
      </c>
      <c r="F1134" s="89"/>
      <c r="G1134" s="86"/>
    </row>
    <row r="1135" spans="1:7" s="6" customFormat="1" x14ac:dyDescent="0.2">
      <c r="A1135" s="19" t="s">
        <v>2298</v>
      </c>
      <c r="B1135" s="68" t="s">
        <v>2435</v>
      </c>
      <c r="C1135" s="85" t="s">
        <v>2205</v>
      </c>
      <c r="D1135" s="100" t="s">
        <v>2426</v>
      </c>
      <c r="E1135" s="71">
        <v>4356.2568000000001</v>
      </c>
      <c r="F1135" s="89"/>
      <c r="G1135" s="86"/>
    </row>
    <row r="1136" spans="1:7" s="6" customFormat="1" x14ac:dyDescent="0.2">
      <c r="A1136" s="21" t="s">
        <v>2298</v>
      </c>
      <c r="B1136" s="57" t="s">
        <v>2436</v>
      </c>
      <c r="C1136" s="67" t="s">
        <v>2205</v>
      </c>
      <c r="D1136" s="99" t="s">
        <v>2427</v>
      </c>
      <c r="E1136" s="136">
        <v>4839.5009250000003</v>
      </c>
      <c r="F1136" s="89"/>
      <c r="G1136" s="86"/>
    </row>
    <row r="1137" spans="1:7" s="6" customFormat="1" x14ac:dyDescent="0.2">
      <c r="A1137" s="19" t="s">
        <v>2298</v>
      </c>
      <c r="B1137" s="68" t="s">
        <v>2437</v>
      </c>
      <c r="C1137" s="85" t="s">
        <v>2205</v>
      </c>
      <c r="D1137" s="100" t="s">
        <v>2428</v>
      </c>
      <c r="E1137" s="71">
        <v>6065.3853749999989</v>
      </c>
      <c r="F1137" s="89"/>
      <c r="G1137" s="86"/>
    </row>
    <row r="1138" spans="1:7" s="6" customFormat="1" x14ac:dyDescent="0.2">
      <c r="A1138" s="21" t="s">
        <v>2298</v>
      </c>
      <c r="B1138" s="57" t="s">
        <v>2438</v>
      </c>
      <c r="C1138" s="67" t="s">
        <v>2205</v>
      </c>
      <c r="D1138" s="99" t="s">
        <v>2429</v>
      </c>
      <c r="E1138" s="136">
        <v>7460.5770750000001</v>
      </c>
      <c r="F1138" s="89"/>
      <c r="G1138" s="86"/>
    </row>
    <row r="1139" spans="1:7" s="6" customFormat="1" x14ac:dyDescent="0.2">
      <c r="A1139" s="19" t="s">
        <v>2298</v>
      </c>
      <c r="B1139" s="68" t="s">
        <v>2439</v>
      </c>
      <c r="C1139" s="85" t="s">
        <v>2205</v>
      </c>
      <c r="D1139" s="100" t="s">
        <v>2430</v>
      </c>
      <c r="E1139" s="71">
        <v>12430.338375000001</v>
      </c>
      <c r="F1139" s="89"/>
      <c r="G1139" s="86"/>
    </row>
    <row r="1140" spans="1:7" s="6" customFormat="1" x14ac:dyDescent="0.2">
      <c r="A1140" s="21" t="s">
        <v>2298</v>
      </c>
      <c r="B1140" s="57" t="s">
        <v>2440</v>
      </c>
      <c r="C1140" s="67" t="s">
        <v>2205</v>
      </c>
      <c r="D1140" s="99" t="s">
        <v>2431</v>
      </c>
      <c r="E1140" s="136">
        <v>13194.720000000005</v>
      </c>
      <c r="F1140" s="89"/>
      <c r="G1140" s="86"/>
    </row>
    <row r="1141" spans="1:7" s="6" customFormat="1" x14ac:dyDescent="0.2">
      <c r="A1141" s="19" t="s">
        <v>2298</v>
      </c>
      <c r="B1141" s="68" t="s">
        <v>2441</v>
      </c>
      <c r="C1141" s="85" t="s">
        <v>2205</v>
      </c>
      <c r="D1141" s="100" t="s">
        <v>2432</v>
      </c>
      <c r="E1141" s="71">
        <v>20906.1342</v>
      </c>
      <c r="F1141" s="89"/>
      <c r="G1141" s="86"/>
    </row>
    <row r="1142" spans="1:7" s="6" customFormat="1" x14ac:dyDescent="0.2">
      <c r="A1142" s="21" t="s">
        <v>2298</v>
      </c>
      <c r="B1142" s="57" t="s">
        <v>2442</v>
      </c>
      <c r="C1142" s="67" t="s">
        <v>2205</v>
      </c>
      <c r="D1142" s="99" t="s">
        <v>2433</v>
      </c>
      <c r="E1142" s="136">
        <v>26357.952599999997</v>
      </c>
      <c r="F1142" s="89"/>
      <c r="G1142" s="86"/>
    </row>
    <row r="1143" spans="1:7" s="15" customFormat="1" x14ac:dyDescent="0.2">
      <c r="A1143" s="97" t="s">
        <v>2443</v>
      </c>
      <c r="B1143" s="13"/>
      <c r="C1143" s="14"/>
      <c r="D1143" s="110"/>
      <c r="E1143" s="140"/>
    </row>
    <row r="1144" spans="1:7" s="6" customFormat="1" x14ac:dyDescent="0.2">
      <c r="A1144" s="19" t="s">
        <v>2444</v>
      </c>
      <c r="B1144" s="68" t="s">
        <v>2446</v>
      </c>
      <c r="C1144" s="85" t="s">
        <v>2451</v>
      </c>
      <c r="D1144" s="100" t="s">
        <v>2455</v>
      </c>
      <c r="E1144" s="71">
        <v>27.37</v>
      </c>
      <c r="F1144" s="89"/>
    </row>
    <row r="1145" spans="1:7" s="6" customFormat="1" x14ac:dyDescent="0.2">
      <c r="A1145" s="21" t="s">
        <v>2444</v>
      </c>
      <c r="B1145" s="57" t="s">
        <v>2448</v>
      </c>
      <c r="C1145" s="67" t="s">
        <v>2452</v>
      </c>
      <c r="D1145" s="99" t="s">
        <v>2456</v>
      </c>
      <c r="E1145" s="136">
        <v>31.39</v>
      </c>
      <c r="F1145" s="89"/>
    </row>
    <row r="1146" spans="1:7" s="6" customFormat="1" x14ac:dyDescent="0.2">
      <c r="A1146" s="19" t="s">
        <v>2444</v>
      </c>
      <c r="B1146" s="68" t="s">
        <v>2449</v>
      </c>
      <c r="C1146" s="85" t="s">
        <v>2453</v>
      </c>
      <c r="D1146" s="100" t="s">
        <v>2457</v>
      </c>
      <c r="E1146" s="71">
        <v>41.47</v>
      </c>
      <c r="F1146" s="89"/>
    </row>
    <row r="1147" spans="1:7" s="6" customFormat="1" x14ac:dyDescent="0.2">
      <c r="A1147" s="21" t="s">
        <v>2444</v>
      </c>
      <c r="B1147" s="57" t="s">
        <v>2450</v>
      </c>
      <c r="C1147" s="67" t="s">
        <v>2454</v>
      </c>
      <c r="D1147" s="99" t="s">
        <v>2458</v>
      </c>
      <c r="E1147" s="136">
        <v>134.38999999999999</v>
      </c>
      <c r="F1147" s="89"/>
    </row>
    <row r="1148" spans="1:7" s="6" customFormat="1" x14ac:dyDescent="0.2">
      <c r="A1148" s="19" t="s">
        <v>2445</v>
      </c>
      <c r="B1148" s="68" t="s">
        <v>2447</v>
      </c>
      <c r="C1148" s="85" t="s">
        <v>2451</v>
      </c>
      <c r="D1148" s="100"/>
      <c r="E1148" s="71">
        <v>31.9</v>
      </c>
      <c r="F1148" s="89"/>
    </row>
    <row r="1149" spans="1:7" s="6" customFormat="1" x14ac:dyDescent="0.2">
      <c r="A1149" s="21" t="s">
        <v>2445</v>
      </c>
      <c r="B1149" s="57" t="s">
        <v>1665</v>
      </c>
      <c r="C1149" s="67" t="s">
        <v>2452</v>
      </c>
      <c r="D1149" s="99"/>
      <c r="E1149" s="136">
        <v>40.58</v>
      </c>
      <c r="F1149" s="89"/>
    </row>
    <row r="1150" spans="1:7" s="6" customFormat="1" x14ac:dyDescent="0.2">
      <c r="A1150" s="19" t="s">
        <v>2445</v>
      </c>
      <c r="B1150" s="68" t="s">
        <v>1666</v>
      </c>
      <c r="C1150" s="85" t="s">
        <v>2453</v>
      </c>
      <c r="D1150" s="100"/>
      <c r="E1150" s="71">
        <v>97.27</v>
      </c>
      <c r="F1150" s="89"/>
    </row>
    <row r="1151" spans="1:7" s="6" customFormat="1" x14ac:dyDescent="0.2">
      <c r="A1151" s="21" t="s">
        <v>2445</v>
      </c>
      <c r="B1151" s="57" t="s">
        <v>1668</v>
      </c>
      <c r="C1151" s="67" t="s">
        <v>2454</v>
      </c>
      <c r="D1151" s="99"/>
      <c r="E1151" s="136">
        <v>242.11</v>
      </c>
      <c r="F1151" s="89"/>
    </row>
    <row r="1152" spans="1:7" s="6" customFormat="1" x14ac:dyDescent="0.2">
      <c r="A1152" s="19" t="s">
        <v>2524</v>
      </c>
      <c r="B1152" s="68" t="s">
        <v>2459</v>
      </c>
      <c r="C1152" s="85" t="s">
        <v>2463</v>
      </c>
      <c r="D1152" s="100"/>
      <c r="E1152" s="71">
        <v>13.79</v>
      </c>
      <c r="F1152" s="89"/>
    </row>
    <row r="1153" spans="1:6" s="6" customFormat="1" x14ac:dyDescent="0.2">
      <c r="A1153" s="21" t="s">
        <v>2525</v>
      </c>
      <c r="B1153" s="57" t="s">
        <v>2460</v>
      </c>
      <c r="C1153" s="67" t="s">
        <v>2464</v>
      </c>
      <c r="D1153" s="99" t="s">
        <v>2529</v>
      </c>
      <c r="E1153" s="136">
        <v>19.940000000000001</v>
      </c>
      <c r="F1153" s="89"/>
    </row>
    <row r="1154" spans="1:6" s="6" customFormat="1" x14ac:dyDescent="0.2">
      <c r="A1154" s="19" t="s">
        <v>2526</v>
      </c>
      <c r="B1154" s="68" t="s">
        <v>2461</v>
      </c>
      <c r="C1154" s="85" t="s">
        <v>2465</v>
      </c>
      <c r="D1154" s="100" t="s">
        <v>2530</v>
      </c>
      <c r="E1154" s="71">
        <v>29.76</v>
      </c>
      <c r="F1154" s="89"/>
    </row>
    <row r="1155" spans="1:6" s="6" customFormat="1" x14ac:dyDescent="0.2">
      <c r="A1155" s="21" t="s">
        <v>2527</v>
      </c>
      <c r="B1155" s="57" t="s">
        <v>2461</v>
      </c>
      <c r="C1155" s="67" t="s">
        <v>2466</v>
      </c>
      <c r="D1155" s="99" t="s">
        <v>2530</v>
      </c>
      <c r="E1155" s="136">
        <v>29.76</v>
      </c>
      <c r="F1155" s="89"/>
    </row>
    <row r="1156" spans="1:6" s="6" customFormat="1" x14ac:dyDescent="0.2">
      <c r="A1156" s="19" t="s">
        <v>2528</v>
      </c>
      <c r="B1156" s="68" t="s">
        <v>2462</v>
      </c>
      <c r="C1156" s="85" t="s">
        <v>2467</v>
      </c>
      <c r="D1156" s="100"/>
      <c r="E1156" s="71">
        <v>66.34</v>
      </c>
      <c r="F1156" s="89"/>
    </row>
    <row r="1157" spans="1:6" s="15" customFormat="1" x14ac:dyDescent="0.2">
      <c r="A1157" s="12" t="s">
        <v>1780</v>
      </c>
      <c r="B1157" s="13"/>
      <c r="C1157" s="14"/>
      <c r="D1157" s="110"/>
      <c r="E1157" s="140"/>
    </row>
    <row r="1158" spans="1:6" x14ac:dyDescent="0.2">
      <c r="A1158" s="21" t="s">
        <v>1269</v>
      </c>
      <c r="B1158" s="57" t="s">
        <v>1267</v>
      </c>
      <c r="C1158" s="67" t="s">
        <v>1270</v>
      </c>
      <c r="D1158" s="99"/>
      <c r="E1158" s="136">
        <v>379.02017499999999</v>
      </c>
    </row>
    <row r="1159" spans="1:6" x14ac:dyDescent="0.2">
      <c r="A1159" s="19" t="s">
        <v>1269</v>
      </c>
      <c r="B1159" s="68" t="s">
        <v>1268</v>
      </c>
      <c r="C1159" s="85" t="s">
        <v>1271</v>
      </c>
      <c r="D1159" s="100" t="s">
        <v>1178</v>
      </c>
      <c r="E1159" s="71">
        <v>412.80588700000004</v>
      </c>
    </row>
    <row r="1160" spans="1:6" s="15" customFormat="1" x14ac:dyDescent="0.2">
      <c r="A1160" s="12" t="s">
        <v>1781</v>
      </c>
      <c r="B1160" s="13"/>
      <c r="C1160" s="14"/>
      <c r="D1160" s="110"/>
      <c r="E1160" s="140"/>
    </row>
    <row r="1161" spans="1:6" x14ac:dyDescent="0.2">
      <c r="A1161" s="21" t="s">
        <v>1269</v>
      </c>
      <c r="B1161" s="57" t="s">
        <v>1272</v>
      </c>
      <c r="C1161" s="67" t="s">
        <v>1280</v>
      </c>
      <c r="D1161" s="99" t="s">
        <v>1246</v>
      </c>
      <c r="E1161" s="136">
        <v>370.58192799999995</v>
      </c>
    </row>
    <row r="1162" spans="1:6" x14ac:dyDescent="0.2">
      <c r="A1162" s="19" t="s">
        <v>1269</v>
      </c>
      <c r="B1162" s="68" t="s">
        <v>1273</v>
      </c>
      <c r="C1162" s="85" t="s">
        <v>1281</v>
      </c>
      <c r="D1162" s="100" t="s">
        <v>1247</v>
      </c>
      <c r="E1162" s="71">
        <v>481.61981299999997</v>
      </c>
    </row>
    <row r="1163" spans="1:6" x14ac:dyDescent="0.2">
      <c r="A1163" s="21" t="s">
        <v>1269</v>
      </c>
      <c r="B1163" s="57" t="s">
        <v>1274</v>
      </c>
      <c r="C1163" s="67" t="s">
        <v>1282</v>
      </c>
      <c r="D1163" s="99"/>
      <c r="E1163" s="136">
        <v>370.58192799999995</v>
      </c>
    </row>
    <row r="1164" spans="1:6" x14ac:dyDescent="0.2">
      <c r="A1164" s="19" t="s">
        <v>1269</v>
      </c>
      <c r="B1164" s="68" t="s">
        <v>1275</v>
      </c>
      <c r="C1164" s="85" t="s">
        <v>1283</v>
      </c>
      <c r="D1164" s="100"/>
      <c r="E1164" s="71">
        <v>481.61981299999997</v>
      </c>
    </row>
    <row r="1165" spans="1:6" x14ac:dyDescent="0.2">
      <c r="A1165" s="21" t="s">
        <v>1269</v>
      </c>
      <c r="B1165" s="57" t="s">
        <v>1276</v>
      </c>
      <c r="C1165" s="67" t="s">
        <v>1284</v>
      </c>
      <c r="D1165" s="99"/>
      <c r="E1165" s="136">
        <v>335.45988500000004</v>
      </c>
    </row>
    <row r="1166" spans="1:6" x14ac:dyDescent="0.2">
      <c r="A1166" s="19" t="s">
        <v>1269</v>
      </c>
      <c r="B1166" s="68" t="s">
        <v>1277</v>
      </c>
      <c r="C1166" s="85" t="s">
        <v>1285</v>
      </c>
      <c r="D1166" s="100"/>
      <c r="E1166" s="71">
        <v>446.55897600000003</v>
      </c>
    </row>
    <row r="1167" spans="1:6" x14ac:dyDescent="0.2">
      <c r="A1167" s="21" t="s">
        <v>1269</v>
      </c>
      <c r="B1167" s="57" t="s">
        <v>1278</v>
      </c>
      <c r="C1167" s="67" t="s">
        <v>1286</v>
      </c>
      <c r="D1167" s="99"/>
      <c r="E1167" s="136">
        <v>335.45988500000004</v>
      </c>
    </row>
    <row r="1168" spans="1:6" x14ac:dyDescent="0.2">
      <c r="A1168" s="19" t="s">
        <v>1269</v>
      </c>
      <c r="B1168" s="68" t="s">
        <v>1279</v>
      </c>
      <c r="C1168" s="85" t="s">
        <v>1287</v>
      </c>
      <c r="D1168" s="100"/>
      <c r="E1168" s="71">
        <v>446.65078500000004</v>
      </c>
    </row>
    <row r="1169" spans="1:6" x14ac:dyDescent="0.2">
      <c r="A1169" s="21" t="s">
        <v>1249</v>
      </c>
      <c r="B1169" s="57" t="s">
        <v>876</v>
      </c>
      <c r="C1169" s="67" t="s">
        <v>1248</v>
      </c>
      <c r="D1169" s="99" t="s">
        <v>1250</v>
      </c>
      <c r="E1169" s="136">
        <v>28.093655000000002</v>
      </c>
    </row>
    <row r="1170" spans="1:6" x14ac:dyDescent="0.2">
      <c r="A1170" s="19" t="s">
        <v>2561</v>
      </c>
      <c r="B1170" s="68" t="s">
        <v>2562</v>
      </c>
      <c r="C1170" s="85" t="s">
        <v>2564</v>
      </c>
      <c r="D1170" s="100" t="s">
        <v>2563</v>
      </c>
      <c r="E1170" s="71">
        <v>77.62</v>
      </c>
    </row>
    <row r="1171" spans="1:6" x14ac:dyDescent="0.2">
      <c r="A1171" s="21" t="s">
        <v>2579</v>
      </c>
      <c r="B1171" s="57" t="s">
        <v>2562</v>
      </c>
      <c r="C1171" s="67" t="s">
        <v>2580</v>
      </c>
      <c r="D1171" s="99" t="s">
        <v>2581</v>
      </c>
      <c r="E1171" s="136">
        <v>77.62</v>
      </c>
    </row>
    <row r="1172" spans="1:6" s="15" customFormat="1" x14ac:dyDescent="0.2">
      <c r="A1172" s="12" t="s">
        <v>2534</v>
      </c>
      <c r="B1172" s="13"/>
      <c r="C1172" s="14"/>
      <c r="D1172" s="110"/>
      <c r="E1172" s="140"/>
    </row>
    <row r="1173" spans="1:6" x14ac:dyDescent="0.2">
      <c r="A1173" s="126" t="s">
        <v>2535</v>
      </c>
      <c r="B1173" s="127" t="s">
        <v>2536</v>
      </c>
      <c r="C1173" s="128" t="s">
        <v>2537</v>
      </c>
      <c r="D1173" s="100"/>
      <c r="E1173" s="151">
        <v>171.17</v>
      </c>
    </row>
    <row r="1174" spans="1:6" x14ac:dyDescent="0.2">
      <c r="A1174" s="129" t="s">
        <v>2535</v>
      </c>
      <c r="B1174" s="130" t="s">
        <v>2536</v>
      </c>
      <c r="C1174" s="131" t="s">
        <v>2538</v>
      </c>
      <c r="D1174" s="99"/>
      <c r="E1174" s="150">
        <v>142.05000000000001</v>
      </c>
    </row>
    <row r="1175" spans="1:6" s="15" customFormat="1" x14ac:dyDescent="0.2">
      <c r="A1175" s="12" t="s">
        <v>1782</v>
      </c>
      <c r="B1175" s="13"/>
      <c r="C1175" s="14"/>
      <c r="D1175" s="110"/>
      <c r="E1175" s="140"/>
    </row>
    <row r="1176" spans="1:6" s="15" customFormat="1" x14ac:dyDescent="0.2">
      <c r="A1176" s="21" t="s">
        <v>2468</v>
      </c>
      <c r="B1176" s="57" t="s">
        <v>1197</v>
      </c>
      <c r="C1176" s="60" t="s">
        <v>2476</v>
      </c>
      <c r="D1176" s="121"/>
      <c r="E1176" s="136">
        <v>352.3</v>
      </c>
    </row>
    <row r="1177" spans="1:6" s="15" customFormat="1" x14ac:dyDescent="0.2">
      <c r="A1177" s="19" t="s">
        <v>2469</v>
      </c>
      <c r="B1177" s="68" t="s">
        <v>2475</v>
      </c>
      <c r="C1177" s="76" t="s">
        <v>2476</v>
      </c>
      <c r="D1177" s="123"/>
      <c r="E1177" s="71">
        <v>352.44</v>
      </c>
    </row>
    <row r="1178" spans="1:6" s="15" customFormat="1" x14ac:dyDescent="0.2">
      <c r="A1178" s="21" t="s">
        <v>2470</v>
      </c>
      <c r="B1178" s="57" t="s">
        <v>2474</v>
      </c>
      <c r="C1178" s="60" t="s">
        <v>2476</v>
      </c>
      <c r="D1178" s="99" t="s">
        <v>2477</v>
      </c>
      <c r="E1178" s="136">
        <v>353.77</v>
      </c>
    </row>
    <row r="1179" spans="1:6" s="15" customFormat="1" x14ac:dyDescent="0.2">
      <c r="A1179" s="19" t="s">
        <v>2471</v>
      </c>
      <c r="B1179" s="68" t="s">
        <v>1200</v>
      </c>
      <c r="C1179" s="76" t="s">
        <v>2476</v>
      </c>
      <c r="D1179" s="123"/>
      <c r="E1179" s="71">
        <v>359.83</v>
      </c>
    </row>
    <row r="1180" spans="1:6" s="15" customFormat="1" x14ac:dyDescent="0.2">
      <c r="A1180" s="21" t="s">
        <v>2472</v>
      </c>
      <c r="B1180" s="57" t="s">
        <v>2473</v>
      </c>
      <c r="C1180" s="60" t="s">
        <v>2476</v>
      </c>
      <c r="D1180" s="121"/>
      <c r="E1180" s="136">
        <v>363.4</v>
      </c>
    </row>
    <row r="1181" spans="1:6" x14ac:dyDescent="0.2">
      <c r="A1181" s="19" t="s">
        <v>467</v>
      </c>
      <c r="B1181" s="68" t="s">
        <v>1197</v>
      </c>
      <c r="C1181" s="76" t="s">
        <v>477</v>
      </c>
      <c r="D1181" s="100" t="s">
        <v>481</v>
      </c>
      <c r="E1181" s="71">
        <v>342.6119852504313</v>
      </c>
      <c r="F1181" s="86"/>
    </row>
    <row r="1182" spans="1:6" x14ac:dyDescent="0.2">
      <c r="A1182" s="21" t="s">
        <v>468</v>
      </c>
      <c r="B1182" s="57" t="s">
        <v>1198</v>
      </c>
      <c r="C1182" s="60" t="s">
        <v>477</v>
      </c>
      <c r="D1182" s="99" t="s">
        <v>479</v>
      </c>
      <c r="E1182" s="136">
        <v>349.4789804823846</v>
      </c>
      <c r="F1182" s="86"/>
    </row>
    <row r="1183" spans="1:6" x14ac:dyDescent="0.2">
      <c r="A1183" s="19" t="s">
        <v>469</v>
      </c>
      <c r="B1183" s="68" t="s">
        <v>1199</v>
      </c>
      <c r="C1183" s="76" t="s">
        <v>477</v>
      </c>
      <c r="D1183" s="100"/>
      <c r="E1183" s="71">
        <v>354.88794199999995</v>
      </c>
      <c r="F1183" s="86"/>
    </row>
    <row r="1184" spans="1:6" x14ac:dyDescent="0.2">
      <c r="A1184" s="21" t="s">
        <v>470</v>
      </c>
      <c r="B1184" s="57" t="s">
        <v>1200</v>
      </c>
      <c r="C1184" s="60" t="s">
        <v>477</v>
      </c>
      <c r="D1184" s="99" t="s">
        <v>697</v>
      </c>
      <c r="E1184" s="136">
        <v>364.1420826978636</v>
      </c>
      <c r="F1184" s="86"/>
    </row>
    <row r="1185" spans="1:6" x14ac:dyDescent="0.2">
      <c r="A1185" s="19" t="s">
        <v>471</v>
      </c>
      <c r="B1185" s="68" t="s">
        <v>1201</v>
      </c>
      <c r="C1185" s="76" t="s">
        <v>477</v>
      </c>
      <c r="D1185" s="100" t="s">
        <v>696</v>
      </c>
      <c r="E1185" s="71">
        <v>368.91979260363723</v>
      </c>
      <c r="F1185" s="86"/>
    </row>
    <row r="1186" spans="1:6" x14ac:dyDescent="0.2">
      <c r="A1186" s="21" t="s">
        <v>472</v>
      </c>
      <c r="B1186" s="57" t="s">
        <v>1197</v>
      </c>
      <c r="C1186" s="60" t="s">
        <v>478</v>
      </c>
      <c r="D1186" s="99"/>
      <c r="E1186" s="136">
        <v>367.15378924963665</v>
      </c>
      <c r="F1186" s="86"/>
    </row>
    <row r="1187" spans="1:6" x14ac:dyDescent="0.2">
      <c r="A1187" s="19" t="s">
        <v>473</v>
      </c>
      <c r="B1187" s="68" t="s">
        <v>1198</v>
      </c>
      <c r="C1187" s="76" t="s">
        <v>478</v>
      </c>
      <c r="D1187" s="100" t="s">
        <v>480</v>
      </c>
      <c r="E1187" s="71">
        <v>374.21331705818682</v>
      </c>
      <c r="F1187" s="86"/>
    </row>
    <row r="1188" spans="1:6" x14ac:dyDescent="0.2">
      <c r="A1188" s="21" t="s">
        <v>474</v>
      </c>
      <c r="B1188" s="57" t="s">
        <v>1199</v>
      </c>
      <c r="C1188" s="60" t="s">
        <v>478</v>
      </c>
      <c r="D1188" s="99"/>
      <c r="E1188" s="136">
        <v>379.60546999999997</v>
      </c>
      <c r="F1188" s="86"/>
    </row>
    <row r="1189" spans="1:6" x14ac:dyDescent="0.2">
      <c r="A1189" s="19" t="s">
        <v>475</v>
      </c>
      <c r="B1189" s="68" t="s">
        <v>1200</v>
      </c>
      <c r="C1189" s="76" t="s">
        <v>478</v>
      </c>
      <c r="D1189" s="100"/>
      <c r="E1189" s="71">
        <v>383.8199425034465</v>
      </c>
      <c r="F1189" s="86"/>
    </row>
    <row r="1190" spans="1:6" x14ac:dyDescent="0.2">
      <c r="A1190" s="21" t="s">
        <v>476</v>
      </c>
      <c r="B1190" s="57" t="s">
        <v>1201</v>
      </c>
      <c r="C1190" s="60" t="s">
        <v>478</v>
      </c>
      <c r="D1190" s="99" t="s">
        <v>1036</v>
      </c>
      <c r="E1190" s="136">
        <v>388.79078357194618</v>
      </c>
      <c r="F1190" s="86"/>
    </row>
    <row r="1191" spans="1:6" s="15" customFormat="1" x14ac:dyDescent="0.2">
      <c r="A1191" s="12" t="s">
        <v>2550</v>
      </c>
      <c r="B1191" s="13"/>
      <c r="C1191" s="14"/>
      <c r="D1191" s="110"/>
      <c r="E1191" s="140"/>
    </row>
    <row r="1192" spans="1:6" x14ac:dyDescent="0.2">
      <c r="A1192" s="21" t="s">
        <v>1538</v>
      </c>
      <c r="B1192" s="59" t="s">
        <v>1539</v>
      </c>
      <c r="C1192" s="60" t="s">
        <v>1554</v>
      </c>
      <c r="D1192" s="99" t="s">
        <v>1544</v>
      </c>
      <c r="E1192" s="136">
        <v>14.862857</v>
      </c>
    </row>
    <row r="1193" spans="1:6" x14ac:dyDescent="0.2">
      <c r="A1193" s="19" t="s">
        <v>1538</v>
      </c>
      <c r="B1193" s="70" t="s">
        <v>1540</v>
      </c>
      <c r="C1193" s="76" t="s">
        <v>1554</v>
      </c>
      <c r="D1193" s="100" t="s">
        <v>1545</v>
      </c>
      <c r="E1193" s="71">
        <v>17.576323000000002</v>
      </c>
    </row>
    <row r="1194" spans="1:6" x14ac:dyDescent="0.2">
      <c r="A1194" s="21" t="s">
        <v>1538</v>
      </c>
      <c r="B1194" s="59" t="s">
        <v>1541</v>
      </c>
      <c r="C1194" s="60" t="s">
        <v>1554</v>
      </c>
      <c r="D1194" s="99" t="s">
        <v>1546</v>
      </c>
      <c r="E1194" s="136">
        <v>18.351599</v>
      </c>
    </row>
    <row r="1195" spans="1:6" x14ac:dyDescent="0.2">
      <c r="A1195" s="19" t="s">
        <v>1538</v>
      </c>
      <c r="B1195" s="70" t="s">
        <v>1542</v>
      </c>
      <c r="C1195" s="76" t="s">
        <v>1554</v>
      </c>
      <c r="D1195" s="100" t="s">
        <v>1547</v>
      </c>
      <c r="E1195" s="71">
        <v>27.124458999999998</v>
      </c>
    </row>
    <row r="1196" spans="1:6" x14ac:dyDescent="0.2">
      <c r="A1196" s="21" t="s">
        <v>1538</v>
      </c>
      <c r="B1196" s="59" t="s">
        <v>1537</v>
      </c>
      <c r="C1196" s="60" t="s">
        <v>1554</v>
      </c>
      <c r="D1196" s="99" t="s">
        <v>1548</v>
      </c>
      <c r="E1196" s="136">
        <v>30.296970000000002</v>
      </c>
    </row>
    <row r="1197" spans="1:6" x14ac:dyDescent="0.2">
      <c r="A1197" s="19" t="s">
        <v>1543</v>
      </c>
      <c r="B1197" s="70" t="s">
        <v>1539</v>
      </c>
      <c r="C1197" s="76" t="s">
        <v>1566</v>
      </c>
      <c r="D1197" s="100" t="s">
        <v>1549</v>
      </c>
      <c r="E1197" s="71">
        <v>14.862857</v>
      </c>
    </row>
    <row r="1198" spans="1:6" x14ac:dyDescent="0.2">
      <c r="A1198" s="21" t="s">
        <v>1543</v>
      </c>
      <c r="B1198" s="59" t="s">
        <v>1540</v>
      </c>
      <c r="C1198" s="60" t="s">
        <v>1566</v>
      </c>
      <c r="D1198" s="99" t="s">
        <v>1550</v>
      </c>
      <c r="E1198" s="136">
        <v>17.576323000000002</v>
      </c>
    </row>
    <row r="1199" spans="1:6" x14ac:dyDescent="0.2">
      <c r="A1199" s="19" t="s">
        <v>1543</v>
      </c>
      <c r="B1199" s="70" t="s">
        <v>1541</v>
      </c>
      <c r="C1199" s="76" t="s">
        <v>1566</v>
      </c>
      <c r="D1199" s="100" t="s">
        <v>1551</v>
      </c>
      <c r="E1199" s="71">
        <v>18.351599</v>
      </c>
    </row>
    <row r="1200" spans="1:6" x14ac:dyDescent="0.2">
      <c r="A1200" s="21" t="s">
        <v>1543</v>
      </c>
      <c r="B1200" s="59" t="s">
        <v>1542</v>
      </c>
      <c r="C1200" s="60" t="s">
        <v>1566</v>
      </c>
      <c r="D1200" s="99"/>
      <c r="E1200" s="136">
        <v>27.124458999999998</v>
      </c>
    </row>
    <row r="1201" spans="1:5" x14ac:dyDescent="0.2">
      <c r="A1201" s="19" t="s">
        <v>1543</v>
      </c>
      <c r="B1201" s="70" t="s">
        <v>1537</v>
      </c>
      <c r="C1201" s="76" t="s">
        <v>1566</v>
      </c>
      <c r="D1201" s="100" t="s">
        <v>1552</v>
      </c>
      <c r="E1201" s="71">
        <v>30.296970000000002</v>
      </c>
    </row>
    <row r="1202" spans="1:5" x14ac:dyDescent="0.2">
      <c r="A1202" s="21" t="s">
        <v>1553</v>
      </c>
      <c r="B1202" s="59" t="s">
        <v>1540</v>
      </c>
      <c r="C1202" s="60" t="s">
        <v>1555</v>
      </c>
      <c r="D1202" s="99" t="s">
        <v>1558</v>
      </c>
      <c r="E1202" s="136">
        <v>17.617127</v>
      </c>
    </row>
    <row r="1203" spans="1:5" x14ac:dyDescent="0.2">
      <c r="A1203" s="19" t="s">
        <v>1553</v>
      </c>
      <c r="B1203" s="70" t="s">
        <v>1541</v>
      </c>
      <c r="C1203" s="76" t="s">
        <v>1555</v>
      </c>
      <c r="D1203" s="100" t="s">
        <v>1559</v>
      </c>
      <c r="E1203" s="71">
        <v>19.279889999999998</v>
      </c>
    </row>
    <row r="1204" spans="1:5" x14ac:dyDescent="0.2">
      <c r="A1204" s="21" t="s">
        <v>1553</v>
      </c>
      <c r="B1204" s="59" t="s">
        <v>1542</v>
      </c>
      <c r="C1204" s="60" t="s">
        <v>1555</v>
      </c>
      <c r="D1204" s="99" t="s">
        <v>1560</v>
      </c>
      <c r="E1204" s="136">
        <v>27.899735</v>
      </c>
    </row>
    <row r="1205" spans="1:5" x14ac:dyDescent="0.2">
      <c r="A1205" s="19" t="s">
        <v>1553</v>
      </c>
      <c r="B1205" s="70" t="s">
        <v>1537</v>
      </c>
      <c r="C1205" s="76" t="s">
        <v>1555</v>
      </c>
      <c r="D1205" s="100" t="s">
        <v>1561</v>
      </c>
      <c r="E1205" s="71">
        <v>30.449985000000002</v>
      </c>
    </row>
    <row r="1206" spans="1:5" x14ac:dyDescent="0.2">
      <c r="A1206" s="21" t="s">
        <v>1556</v>
      </c>
      <c r="B1206" s="59" t="s">
        <v>1540</v>
      </c>
      <c r="C1206" s="60" t="s">
        <v>1557</v>
      </c>
      <c r="D1206" s="99"/>
      <c r="E1206" s="136">
        <v>17.617127</v>
      </c>
    </row>
    <row r="1207" spans="1:5" x14ac:dyDescent="0.2">
      <c r="A1207" s="19" t="s">
        <v>1556</v>
      </c>
      <c r="B1207" s="70" t="s">
        <v>1541</v>
      </c>
      <c r="C1207" s="76" t="s">
        <v>1557</v>
      </c>
      <c r="D1207" s="100" t="s">
        <v>1562</v>
      </c>
      <c r="E1207" s="71">
        <v>19.279889999999998</v>
      </c>
    </row>
    <row r="1208" spans="1:5" x14ac:dyDescent="0.2">
      <c r="A1208" s="21" t="s">
        <v>1556</v>
      </c>
      <c r="B1208" s="59" t="s">
        <v>1542</v>
      </c>
      <c r="C1208" s="60" t="s">
        <v>1557</v>
      </c>
      <c r="D1208" s="99"/>
      <c r="E1208" s="136">
        <v>27.899735</v>
      </c>
    </row>
    <row r="1209" spans="1:5" x14ac:dyDescent="0.2">
      <c r="A1209" s="19" t="s">
        <v>1556</v>
      </c>
      <c r="B1209" s="70" t="s">
        <v>1537</v>
      </c>
      <c r="C1209" s="76" t="s">
        <v>1557</v>
      </c>
      <c r="D1209" s="100" t="s">
        <v>1563</v>
      </c>
      <c r="E1209" s="71">
        <v>30.449985000000002</v>
      </c>
    </row>
    <row r="1210" spans="1:5" x14ac:dyDescent="0.2">
      <c r="A1210" s="21" t="s">
        <v>1564</v>
      </c>
      <c r="B1210" s="59" t="s">
        <v>1540</v>
      </c>
      <c r="C1210" s="60" t="s">
        <v>1605</v>
      </c>
      <c r="D1210" s="124" t="s">
        <v>1595</v>
      </c>
      <c r="E1210" s="136">
        <v>19.269689</v>
      </c>
    </row>
    <row r="1211" spans="1:5" x14ac:dyDescent="0.2">
      <c r="A1211" s="19" t="s">
        <v>1564</v>
      </c>
      <c r="B1211" s="70" t="s">
        <v>1541</v>
      </c>
      <c r="C1211" s="76" t="s">
        <v>1605</v>
      </c>
      <c r="D1211" s="100" t="s">
        <v>1596</v>
      </c>
      <c r="E1211" s="71">
        <v>20.299990000000001</v>
      </c>
    </row>
    <row r="1212" spans="1:5" x14ac:dyDescent="0.2">
      <c r="A1212" s="21" t="s">
        <v>1565</v>
      </c>
      <c r="B1212" s="59" t="s">
        <v>1540</v>
      </c>
      <c r="C1212" s="60" t="s">
        <v>1604</v>
      </c>
      <c r="D1212" s="99" t="s">
        <v>1597</v>
      </c>
      <c r="E1212" s="136">
        <v>19.269689</v>
      </c>
    </row>
    <row r="1213" spans="1:5" x14ac:dyDescent="0.2">
      <c r="A1213" s="19" t="s">
        <v>1565</v>
      </c>
      <c r="B1213" s="70" t="s">
        <v>1541</v>
      </c>
      <c r="C1213" s="76" t="s">
        <v>1604</v>
      </c>
      <c r="D1213" s="100" t="s">
        <v>1598</v>
      </c>
      <c r="E1213" s="71">
        <v>20.299990000000001</v>
      </c>
    </row>
    <row r="1214" spans="1:5" x14ac:dyDescent="0.2">
      <c r="A1214" s="21" t="s">
        <v>1567</v>
      </c>
      <c r="B1214" s="59" t="s">
        <v>1540</v>
      </c>
      <c r="C1214" s="60" t="s">
        <v>1603</v>
      </c>
      <c r="D1214" s="99" t="s">
        <v>1599</v>
      </c>
      <c r="E1214" s="136">
        <v>19.330894999999998</v>
      </c>
    </row>
    <row r="1215" spans="1:5" x14ac:dyDescent="0.2">
      <c r="A1215" s="19" t="s">
        <v>1567</v>
      </c>
      <c r="B1215" s="70" t="s">
        <v>1541</v>
      </c>
      <c r="C1215" s="76" t="s">
        <v>1603</v>
      </c>
      <c r="D1215" s="100" t="s">
        <v>1600</v>
      </c>
      <c r="E1215" s="71">
        <v>20.330593</v>
      </c>
    </row>
    <row r="1216" spans="1:5" x14ac:dyDescent="0.2">
      <c r="A1216" s="21" t="s">
        <v>1568</v>
      </c>
      <c r="B1216" s="59" t="s">
        <v>1540</v>
      </c>
      <c r="C1216" s="60" t="s">
        <v>1603</v>
      </c>
      <c r="D1216" s="99" t="s">
        <v>1601</v>
      </c>
      <c r="E1216" s="136">
        <v>19.330894999999998</v>
      </c>
    </row>
    <row r="1217" spans="1:5" x14ac:dyDescent="0.2">
      <c r="A1217" s="19" t="s">
        <v>1568</v>
      </c>
      <c r="B1217" s="70" t="s">
        <v>1541</v>
      </c>
      <c r="C1217" s="76" t="s">
        <v>1603</v>
      </c>
      <c r="D1217" s="100" t="s">
        <v>1602</v>
      </c>
      <c r="E1217" s="71">
        <v>20.330593</v>
      </c>
    </row>
    <row r="1218" spans="1:5" x14ac:dyDescent="0.2">
      <c r="A1218" s="21" t="s">
        <v>1570</v>
      </c>
      <c r="B1218" s="59" t="s">
        <v>905</v>
      </c>
      <c r="C1218" s="67" t="s">
        <v>1569</v>
      </c>
      <c r="D1218" s="99" t="s">
        <v>1571</v>
      </c>
      <c r="E1218" s="136">
        <v>15.842153</v>
      </c>
    </row>
    <row r="1219" spans="1:5" x14ac:dyDescent="0.2">
      <c r="A1219" s="19" t="s">
        <v>1570</v>
      </c>
      <c r="B1219" s="70" t="s">
        <v>1338</v>
      </c>
      <c r="C1219" s="85" t="s">
        <v>1569</v>
      </c>
      <c r="D1219" s="100" t="s">
        <v>1574</v>
      </c>
      <c r="E1219" s="71">
        <v>23.179500000000001</v>
      </c>
    </row>
    <row r="1220" spans="1:5" x14ac:dyDescent="0.2">
      <c r="A1220" s="21" t="s">
        <v>1570</v>
      </c>
      <c r="B1220" s="59" t="s">
        <v>1339</v>
      </c>
      <c r="C1220" s="67" t="s">
        <v>1569</v>
      </c>
      <c r="D1220" s="99" t="s">
        <v>1869</v>
      </c>
      <c r="E1220" s="136">
        <v>34.956099999999999</v>
      </c>
    </row>
    <row r="1221" spans="1:5" x14ac:dyDescent="0.2">
      <c r="A1221" s="19" t="s">
        <v>1572</v>
      </c>
      <c r="B1221" s="70" t="s">
        <v>905</v>
      </c>
      <c r="C1221" s="85" t="s">
        <v>1573</v>
      </c>
      <c r="D1221" s="100"/>
      <c r="E1221" s="71">
        <v>15.842153</v>
      </c>
    </row>
    <row r="1222" spans="1:5" x14ac:dyDescent="0.2">
      <c r="A1222" s="21" t="s">
        <v>1572</v>
      </c>
      <c r="B1222" s="59" t="s">
        <v>1338</v>
      </c>
      <c r="C1222" s="67" t="s">
        <v>1573</v>
      </c>
      <c r="D1222" s="99" t="s">
        <v>1575</v>
      </c>
      <c r="E1222" s="136">
        <v>23.179500000000001</v>
      </c>
    </row>
    <row r="1223" spans="1:5" x14ac:dyDescent="0.2">
      <c r="A1223" s="19" t="s">
        <v>1572</v>
      </c>
      <c r="B1223" s="70" t="s">
        <v>1339</v>
      </c>
      <c r="C1223" s="85" t="s">
        <v>1569</v>
      </c>
      <c r="D1223" s="100"/>
      <c r="E1223" s="71">
        <v>34.956099999999999</v>
      </c>
    </row>
    <row r="1224" spans="1:5" x14ac:dyDescent="0.2">
      <c r="A1224" s="21" t="s">
        <v>1576</v>
      </c>
      <c r="B1224" s="59" t="s">
        <v>1540</v>
      </c>
      <c r="C1224" s="60" t="s">
        <v>1580</v>
      </c>
      <c r="D1224" s="99" t="s">
        <v>1578</v>
      </c>
      <c r="E1224" s="136">
        <v>24.472198999999996</v>
      </c>
    </row>
    <row r="1225" spans="1:5" x14ac:dyDescent="0.2">
      <c r="A1225" s="19" t="s">
        <v>1576</v>
      </c>
      <c r="B1225" s="70" t="s">
        <v>1541</v>
      </c>
      <c r="C1225" s="76" t="s">
        <v>1580</v>
      </c>
      <c r="D1225" s="100" t="s">
        <v>1579</v>
      </c>
      <c r="E1225" s="71">
        <v>26.430790999999999</v>
      </c>
    </row>
    <row r="1226" spans="1:5" x14ac:dyDescent="0.2">
      <c r="A1226" s="21" t="s">
        <v>1577</v>
      </c>
      <c r="B1226" s="59" t="s">
        <v>1540</v>
      </c>
      <c r="C1226" s="60" t="s">
        <v>1581</v>
      </c>
      <c r="D1226" s="99" t="s">
        <v>1582</v>
      </c>
      <c r="E1226" s="136">
        <v>19.861346999999999</v>
      </c>
    </row>
    <row r="1227" spans="1:5" x14ac:dyDescent="0.2">
      <c r="A1227" s="19" t="s">
        <v>1577</v>
      </c>
      <c r="B1227" s="70" t="s">
        <v>1541</v>
      </c>
      <c r="C1227" s="76" t="s">
        <v>1581</v>
      </c>
      <c r="D1227" s="100" t="s">
        <v>1583</v>
      </c>
      <c r="E1227" s="71">
        <v>21.207878999999998</v>
      </c>
    </row>
    <row r="1228" spans="1:5" x14ac:dyDescent="0.2">
      <c r="A1228" s="21" t="s">
        <v>1577</v>
      </c>
      <c r="B1228" s="59" t="s">
        <v>1542</v>
      </c>
      <c r="C1228" s="60" t="s">
        <v>1581</v>
      </c>
      <c r="D1228" s="99" t="s">
        <v>1584</v>
      </c>
      <c r="E1228" s="136">
        <v>30.541793999999999</v>
      </c>
    </row>
    <row r="1229" spans="1:5" s="15" customFormat="1" x14ac:dyDescent="0.2">
      <c r="A1229" s="12" t="s">
        <v>1783</v>
      </c>
      <c r="B1229" s="13"/>
      <c r="C1229" s="14"/>
      <c r="D1229" s="110"/>
      <c r="E1229" s="140"/>
    </row>
    <row r="1230" spans="1:5" x14ac:dyDescent="0.2">
      <c r="A1230" s="19" t="s">
        <v>304</v>
      </c>
      <c r="B1230" s="68" t="s">
        <v>1065</v>
      </c>
      <c r="C1230" s="76" t="s">
        <v>1078</v>
      </c>
      <c r="D1230" s="100"/>
      <c r="E1230" s="71">
        <v>124.39904347080004</v>
      </c>
    </row>
    <row r="1231" spans="1:5" x14ac:dyDescent="0.2">
      <c r="A1231" s="21" t="s">
        <v>304</v>
      </c>
      <c r="B1231" s="6" t="s">
        <v>1066</v>
      </c>
      <c r="C1231" s="60" t="s">
        <v>1078</v>
      </c>
      <c r="D1231" s="105"/>
      <c r="E1231" s="56">
        <v>135.56275437095999</v>
      </c>
    </row>
    <row r="1232" spans="1:5" x14ac:dyDescent="0.2">
      <c r="A1232" s="19" t="s">
        <v>304</v>
      </c>
      <c r="B1232" s="68" t="s">
        <v>1067</v>
      </c>
      <c r="C1232" s="76" t="s">
        <v>1078</v>
      </c>
      <c r="D1232" s="100"/>
      <c r="E1232" s="71">
        <v>167.19326858808003</v>
      </c>
    </row>
    <row r="1233" spans="1:5" x14ac:dyDescent="0.2">
      <c r="A1233" s="20" t="s">
        <v>304</v>
      </c>
      <c r="B1233" s="6" t="s">
        <v>1058</v>
      </c>
      <c r="C1233" s="60" t="s">
        <v>1078</v>
      </c>
      <c r="D1233" s="105" t="s">
        <v>365</v>
      </c>
      <c r="E1233" s="56">
        <v>219.29058612216008</v>
      </c>
    </row>
    <row r="1234" spans="1:5" x14ac:dyDescent="0.2">
      <c r="A1234" s="19" t="s">
        <v>304</v>
      </c>
      <c r="B1234" s="68" t="s">
        <v>1068</v>
      </c>
      <c r="C1234" s="76" t="s">
        <v>1078</v>
      </c>
      <c r="D1234" s="100" t="s">
        <v>368</v>
      </c>
      <c r="E1234" s="71">
        <v>284.41223303976</v>
      </c>
    </row>
    <row r="1235" spans="1:5" x14ac:dyDescent="0.2">
      <c r="A1235" s="20" t="s">
        <v>304</v>
      </c>
      <c r="B1235" s="6" t="s">
        <v>1069</v>
      </c>
      <c r="C1235" s="60" t="s">
        <v>1078</v>
      </c>
      <c r="D1235" s="105"/>
      <c r="E1235" s="56">
        <v>400.49812854324011</v>
      </c>
    </row>
    <row r="1236" spans="1:5" x14ac:dyDescent="0.2">
      <c r="A1236" s="19" t="s">
        <v>304</v>
      </c>
      <c r="B1236" s="68" t="s">
        <v>1070</v>
      </c>
      <c r="C1236" s="76" t="s">
        <v>1078</v>
      </c>
      <c r="D1236" s="100" t="s">
        <v>369</v>
      </c>
      <c r="E1236" s="71">
        <v>467.4803939442001</v>
      </c>
    </row>
    <row r="1237" spans="1:5" x14ac:dyDescent="0.2">
      <c r="A1237" s="20" t="s">
        <v>304</v>
      </c>
      <c r="B1237" s="6" t="s">
        <v>1064</v>
      </c>
      <c r="C1237" s="60" t="s">
        <v>1078</v>
      </c>
      <c r="D1237" s="105" t="s">
        <v>370</v>
      </c>
      <c r="E1237" s="56">
        <v>841.46470909956008</v>
      </c>
    </row>
    <row r="1238" spans="1:5" x14ac:dyDescent="0.2">
      <c r="A1238" s="19" t="s">
        <v>1798</v>
      </c>
      <c r="B1238" s="68" t="s">
        <v>1063</v>
      </c>
      <c r="C1238" s="76" t="s">
        <v>1793</v>
      </c>
      <c r="D1238" s="98"/>
      <c r="E1238" s="73">
        <v>1805.0400000000002</v>
      </c>
    </row>
    <row r="1239" spans="1:5" x14ac:dyDescent="0.2">
      <c r="A1239" s="21" t="s">
        <v>1798</v>
      </c>
      <c r="B1239" s="57" t="s">
        <v>1062</v>
      </c>
      <c r="C1239" s="60" t="s">
        <v>1793</v>
      </c>
      <c r="D1239" s="105"/>
      <c r="E1239" s="56">
        <v>2561.8503999999998</v>
      </c>
    </row>
    <row r="1240" spans="1:5" x14ac:dyDescent="0.2">
      <c r="A1240" s="19" t="s">
        <v>1798</v>
      </c>
      <c r="B1240" s="68" t="s">
        <v>1074</v>
      </c>
      <c r="C1240" s="76" t="s">
        <v>1793</v>
      </c>
      <c r="D1240" s="98"/>
      <c r="E1240" s="73">
        <v>3081.0156000000002</v>
      </c>
    </row>
    <row r="1241" spans="1:5" x14ac:dyDescent="0.2">
      <c r="A1241" s="21" t="s">
        <v>1798</v>
      </c>
      <c r="B1241" s="57" t="s">
        <v>1075</v>
      </c>
      <c r="C1241" s="60" t="s">
        <v>1793</v>
      </c>
      <c r="D1241" s="105"/>
      <c r="E1241" s="56">
        <v>5157.6579999999994</v>
      </c>
    </row>
    <row r="1242" spans="1:5" x14ac:dyDescent="0.2">
      <c r="A1242" s="19" t="s">
        <v>427</v>
      </c>
      <c r="B1242" s="68" t="s">
        <v>426</v>
      </c>
      <c r="C1242" s="76" t="s">
        <v>305</v>
      </c>
      <c r="D1242" s="100"/>
      <c r="E1242" s="71">
        <v>129.41822319552003</v>
      </c>
    </row>
    <row r="1243" spans="1:5" x14ac:dyDescent="0.2">
      <c r="A1243" s="21" t="s">
        <v>427</v>
      </c>
      <c r="B1243" s="57" t="s">
        <v>367</v>
      </c>
      <c r="C1243" s="60" t="s">
        <v>305</v>
      </c>
      <c r="D1243" s="99" t="s">
        <v>366</v>
      </c>
      <c r="E1243" s="136">
        <v>129.41822319552003</v>
      </c>
    </row>
    <row r="1244" spans="1:5" x14ac:dyDescent="0.2">
      <c r="A1244" s="19" t="s">
        <v>427</v>
      </c>
      <c r="B1244" s="68" t="s">
        <v>373</v>
      </c>
      <c r="C1244" s="76" t="s">
        <v>305</v>
      </c>
      <c r="D1244" s="100" t="s">
        <v>372</v>
      </c>
      <c r="E1244" s="71">
        <v>129.41822319552003</v>
      </c>
    </row>
    <row r="1245" spans="1:5" x14ac:dyDescent="0.2">
      <c r="A1245" s="21" t="s">
        <v>427</v>
      </c>
      <c r="B1245" s="6" t="s">
        <v>306</v>
      </c>
      <c r="C1245" s="58" t="s">
        <v>305</v>
      </c>
      <c r="D1245" s="105" t="s">
        <v>371</v>
      </c>
      <c r="E1245" s="56">
        <v>261.42531600024006</v>
      </c>
    </row>
    <row r="1246" spans="1:5" x14ac:dyDescent="0.2">
      <c r="A1246" s="19" t="s">
        <v>427</v>
      </c>
      <c r="B1246" s="72" t="s">
        <v>1073</v>
      </c>
      <c r="C1246" s="69" t="s">
        <v>305</v>
      </c>
      <c r="D1246" s="98"/>
      <c r="E1246" s="73">
        <v>316.57455299232009</v>
      </c>
    </row>
    <row r="1247" spans="1:5" s="15" customFormat="1" x14ac:dyDescent="0.2">
      <c r="A1247" s="12" t="s">
        <v>2551</v>
      </c>
      <c r="B1247" s="13"/>
      <c r="C1247" s="14"/>
      <c r="D1247" s="110"/>
      <c r="E1247" s="152"/>
    </row>
    <row r="1248" spans="1:5" x14ac:dyDescent="0.2">
      <c r="A1248" s="21" t="s">
        <v>304</v>
      </c>
      <c r="B1248" s="57" t="s">
        <v>1065</v>
      </c>
      <c r="C1248" s="60" t="s">
        <v>1078</v>
      </c>
      <c r="D1248" s="99"/>
      <c r="E1248" s="136">
        <v>124.39904347080004</v>
      </c>
    </row>
    <row r="1249" spans="1:5" x14ac:dyDescent="0.2">
      <c r="A1249" s="19" t="s">
        <v>304</v>
      </c>
      <c r="B1249" s="68" t="s">
        <v>1066</v>
      </c>
      <c r="C1249" s="76" t="s">
        <v>1078</v>
      </c>
      <c r="D1249" s="100"/>
      <c r="E1249" s="71">
        <v>135.56275437095999</v>
      </c>
    </row>
    <row r="1250" spans="1:5" x14ac:dyDescent="0.2">
      <c r="A1250" s="21" t="s">
        <v>304</v>
      </c>
      <c r="B1250" s="57" t="s">
        <v>1057</v>
      </c>
      <c r="C1250" s="60" t="s">
        <v>1078</v>
      </c>
      <c r="D1250" s="99"/>
      <c r="E1250" s="136">
        <v>167.19326858808003</v>
      </c>
    </row>
    <row r="1251" spans="1:5" x14ac:dyDescent="0.2">
      <c r="A1251" s="19" t="s">
        <v>304</v>
      </c>
      <c r="B1251" s="68" t="s">
        <v>1058</v>
      </c>
      <c r="C1251" s="76" t="s">
        <v>1078</v>
      </c>
      <c r="D1251" s="100" t="s">
        <v>365</v>
      </c>
      <c r="E1251" s="71">
        <v>219.29058612216008</v>
      </c>
    </row>
    <row r="1252" spans="1:5" x14ac:dyDescent="0.2">
      <c r="A1252" s="21" t="s">
        <v>304</v>
      </c>
      <c r="B1252" s="57" t="s">
        <v>1068</v>
      </c>
      <c r="C1252" s="60" t="s">
        <v>1078</v>
      </c>
      <c r="D1252" s="99" t="s">
        <v>368</v>
      </c>
      <c r="E1252" s="136">
        <v>284.41223303976</v>
      </c>
    </row>
    <row r="1253" spans="1:5" x14ac:dyDescent="0.2">
      <c r="A1253" s="19" t="s">
        <v>304</v>
      </c>
      <c r="B1253" s="68" t="s">
        <v>1069</v>
      </c>
      <c r="C1253" s="76" t="s">
        <v>1078</v>
      </c>
      <c r="D1253" s="100" t="s">
        <v>2555</v>
      </c>
      <c r="E1253" s="71">
        <v>400.49812854324011</v>
      </c>
    </row>
    <row r="1254" spans="1:5" x14ac:dyDescent="0.2">
      <c r="A1254" s="21" t="s">
        <v>304</v>
      </c>
      <c r="B1254" s="57" t="s">
        <v>1070</v>
      </c>
      <c r="C1254" s="60" t="s">
        <v>1078</v>
      </c>
      <c r="D1254" s="99" t="s">
        <v>369</v>
      </c>
      <c r="E1254" s="136">
        <v>467.4803939442001</v>
      </c>
    </row>
    <row r="1255" spans="1:5" x14ac:dyDescent="0.2">
      <c r="A1255" s="19" t="s">
        <v>304</v>
      </c>
      <c r="B1255" s="68" t="s">
        <v>1064</v>
      </c>
      <c r="C1255" s="76" t="s">
        <v>1078</v>
      </c>
      <c r="D1255" s="100" t="s">
        <v>370</v>
      </c>
      <c r="E1255" s="71">
        <v>841.46470909956008</v>
      </c>
    </row>
    <row r="1256" spans="1:5" x14ac:dyDescent="0.2">
      <c r="A1256" s="21" t="s">
        <v>1798</v>
      </c>
      <c r="B1256" s="57" t="s">
        <v>1063</v>
      </c>
      <c r="C1256" s="60" t="s">
        <v>1793</v>
      </c>
      <c r="D1256" s="99"/>
      <c r="E1256" s="136">
        <v>1805.0400000000002</v>
      </c>
    </row>
    <row r="1257" spans="1:5" x14ac:dyDescent="0.2">
      <c r="A1257" s="19" t="s">
        <v>1798</v>
      </c>
      <c r="B1257" s="68" t="s">
        <v>1062</v>
      </c>
      <c r="C1257" s="76" t="s">
        <v>1793</v>
      </c>
      <c r="D1257" s="100"/>
      <c r="E1257" s="71">
        <v>2561.8503999999998</v>
      </c>
    </row>
    <row r="1258" spans="1:5" x14ac:dyDescent="0.2">
      <c r="A1258" s="21" t="s">
        <v>1798</v>
      </c>
      <c r="B1258" s="57" t="s">
        <v>1074</v>
      </c>
      <c r="C1258" s="60" t="s">
        <v>1793</v>
      </c>
      <c r="D1258" s="99"/>
      <c r="E1258" s="136">
        <v>3081.0156000000002</v>
      </c>
    </row>
    <row r="1259" spans="1:5" x14ac:dyDescent="0.2">
      <c r="A1259" s="19" t="s">
        <v>1798</v>
      </c>
      <c r="B1259" s="68" t="s">
        <v>1075</v>
      </c>
      <c r="C1259" s="76" t="s">
        <v>1793</v>
      </c>
      <c r="D1259" s="100"/>
      <c r="E1259" s="71">
        <v>5157.6579999999994</v>
      </c>
    </row>
    <row r="1260" spans="1:5" x14ac:dyDescent="0.2">
      <c r="A1260" s="21" t="s">
        <v>1482</v>
      </c>
      <c r="B1260" s="57" t="s">
        <v>1071</v>
      </c>
      <c r="C1260" s="60" t="s">
        <v>1078</v>
      </c>
      <c r="D1260" s="99"/>
      <c r="E1260" s="136">
        <v>147.81182605308004</v>
      </c>
    </row>
    <row r="1261" spans="1:5" x14ac:dyDescent="0.2">
      <c r="A1261" s="19" t="s">
        <v>1482</v>
      </c>
      <c r="B1261" s="68" t="s">
        <v>1072</v>
      </c>
      <c r="C1261" s="76" t="s">
        <v>1078</v>
      </c>
      <c r="D1261" s="100" t="s">
        <v>1804</v>
      </c>
      <c r="E1261" s="71">
        <v>161.02794226488484</v>
      </c>
    </row>
    <row r="1262" spans="1:5" x14ac:dyDescent="0.2">
      <c r="A1262" s="21" t="s">
        <v>1482</v>
      </c>
      <c r="B1262" s="57" t="s">
        <v>1049</v>
      </c>
      <c r="C1262" s="60" t="s">
        <v>1078</v>
      </c>
      <c r="D1262" s="99" t="s">
        <v>1799</v>
      </c>
      <c r="E1262" s="136">
        <v>198.65394173338566</v>
      </c>
    </row>
    <row r="1263" spans="1:5" x14ac:dyDescent="0.2">
      <c r="A1263" s="19" t="s">
        <v>1482</v>
      </c>
      <c r="B1263" s="68" t="s">
        <v>1050</v>
      </c>
      <c r="C1263" s="76" t="s">
        <v>1078</v>
      </c>
      <c r="D1263" s="100" t="s">
        <v>1800</v>
      </c>
      <c r="E1263" s="71">
        <v>260.50948759019525</v>
      </c>
    </row>
    <row r="1264" spans="1:5" x14ac:dyDescent="0.2">
      <c r="A1264" s="21" t="s">
        <v>1482</v>
      </c>
      <c r="B1264" s="57" t="s">
        <v>1051</v>
      </c>
      <c r="C1264" s="60" t="s">
        <v>1078</v>
      </c>
      <c r="D1264" s="99" t="s">
        <v>1801</v>
      </c>
      <c r="E1264" s="136">
        <v>337.87400412830408</v>
      </c>
    </row>
    <row r="1265" spans="1:5" x14ac:dyDescent="0.2">
      <c r="A1265" s="19" t="s">
        <v>1482</v>
      </c>
      <c r="B1265" s="68" t="s">
        <v>1052</v>
      </c>
      <c r="C1265" s="76" t="s">
        <v>1078</v>
      </c>
      <c r="D1265" s="100"/>
      <c r="E1265" s="71">
        <v>475.79306482985777</v>
      </c>
    </row>
    <row r="1266" spans="1:5" x14ac:dyDescent="0.2">
      <c r="A1266" s="21" t="s">
        <v>1482</v>
      </c>
      <c r="B1266" s="57" t="s">
        <v>1053</v>
      </c>
      <c r="C1266" s="60" t="s">
        <v>1078</v>
      </c>
      <c r="D1266" s="99" t="s">
        <v>1802</v>
      </c>
      <c r="E1266" s="136">
        <v>555.39891101792171</v>
      </c>
    </row>
    <row r="1267" spans="1:5" x14ac:dyDescent="0.2">
      <c r="A1267" s="19" t="s">
        <v>1482</v>
      </c>
      <c r="B1267" s="68" t="s">
        <v>1054</v>
      </c>
      <c r="C1267" s="76" t="s">
        <v>1078</v>
      </c>
      <c r="D1267" s="100" t="s">
        <v>1803</v>
      </c>
      <c r="E1267" s="71">
        <v>999.65878628978896</v>
      </c>
    </row>
    <row r="1268" spans="1:5" x14ac:dyDescent="0.2">
      <c r="A1268" s="21" t="s">
        <v>1794</v>
      </c>
      <c r="B1268" s="57" t="s">
        <v>1055</v>
      </c>
      <c r="C1268" s="60" t="s">
        <v>1793</v>
      </c>
      <c r="D1268" s="99" t="s">
        <v>1795</v>
      </c>
      <c r="E1268" s="136">
        <v>1962</v>
      </c>
    </row>
    <row r="1269" spans="1:5" x14ac:dyDescent="0.2">
      <c r="A1269" s="19" t="s">
        <v>1794</v>
      </c>
      <c r="B1269" s="68" t="s">
        <v>1056</v>
      </c>
      <c r="C1269" s="76" t="s">
        <v>1793</v>
      </c>
      <c r="D1269" s="100"/>
      <c r="E1269" s="71">
        <v>2784.62</v>
      </c>
    </row>
    <row r="1270" spans="1:5" x14ac:dyDescent="0.2">
      <c r="A1270" s="21" t="s">
        <v>1794</v>
      </c>
      <c r="B1270" s="57" t="s">
        <v>1076</v>
      </c>
      <c r="C1270" s="60" t="s">
        <v>1793</v>
      </c>
      <c r="D1270" s="99" t="s">
        <v>1796</v>
      </c>
      <c r="E1270" s="136">
        <v>3348.93</v>
      </c>
    </row>
    <row r="1271" spans="1:5" x14ac:dyDescent="0.2">
      <c r="A1271" s="19" t="s">
        <v>1794</v>
      </c>
      <c r="B1271" s="68" t="s">
        <v>1077</v>
      </c>
      <c r="C1271" s="76" t="s">
        <v>1793</v>
      </c>
      <c r="D1271" s="100"/>
      <c r="E1271" s="71">
        <v>5606.15</v>
      </c>
    </row>
    <row r="1272" spans="1:5" x14ac:dyDescent="0.2">
      <c r="A1272" s="21" t="s">
        <v>427</v>
      </c>
      <c r="B1272" s="57" t="s">
        <v>426</v>
      </c>
      <c r="C1272" s="60" t="s">
        <v>305</v>
      </c>
      <c r="D1272" s="99"/>
      <c r="E1272" s="136">
        <v>129.41822319552003</v>
      </c>
    </row>
    <row r="1273" spans="1:5" x14ac:dyDescent="0.2">
      <c r="A1273" s="19" t="s">
        <v>427</v>
      </c>
      <c r="B1273" s="68" t="s">
        <v>367</v>
      </c>
      <c r="C1273" s="76" t="s">
        <v>305</v>
      </c>
      <c r="D1273" s="100" t="s">
        <v>366</v>
      </c>
      <c r="E1273" s="71">
        <v>129.41822319552003</v>
      </c>
    </row>
    <row r="1274" spans="1:5" x14ac:dyDescent="0.2">
      <c r="A1274" s="21" t="s">
        <v>427</v>
      </c>
      <c r="B1274" s="57" t="s">
        <v>373</v>
      </c>
      <c r="C1274" s="60" t="s">
        <v>305</v>
      </c>
      <c r="D1274" s="99" t="s">
        <v>372</v>
      </c>
      <c r="E1274" s="136">
        <v>129.41822319552003</v>
      </c>
    </row>
    <row r="1275" spans="1:5" x14ac:dyDescent="0.2">
      <c r="A1275" s="19" t="s">
        <v>427</v>
      </c>
      <c r="B1275" s="68" t="s">
        <v>306</v>
      </c>
      <c r="C1275" s="76" t="s">
        <v>305</v>
      </c>
      <c r="D1275" s="100" t="s">
        <v>371</v>
      </c>
      <c r="E1275" s="71">
        <v>261.42531600024006</v>
      </c>
    </row>
    <row r="1276" spans="1:5" x14ac:dyDescent="0.2">
      <c r="A1276" s="21" t="s">
        <v>427</v>
      </c>
      <c r="B1276" s="57" t="s">
        <v>1073</v>
      </c>
      <c r="C1276" s="60" t="s">
        <v>305</v>
      </c>
      <c r="D1276" s="99"/>
      <c r="E1276" s="136">
        <v>316.57455299232009</v>
      </c>
    </row>
    <row r="1277" spans="1:5" s="15" customFormat="1" x14ac:dyDescent="0.2">
      <c r="A1277" s="12" t="s">
        <v>2552</v>
      </c>
      <c r="B1277" s="13"/>
      <c r="C1277" s="14"/>
      <c r="D1277" s="110"/>
      <c r="E1277" s="152"/>
    </row>
    <row r="1278" spans="1:5" s="15" customFormat="1" x14ac:dyDescent="0.2">
      <c r="A1278" s="16" t="s">
        <v>1483</v>
      </c>
      <c r="B1278" s="17" t="s">
        <v>1628</v>
      </c>
      <c r="C1278" s="18" t="s">
        <v>1593</v>
      </c>
      <c r="D1278" s="107" t="s">
        <v>1626</v>
      </c>
      <c r="E1278" s="137">
        <v>118.14399999999999</v>
      </c>
    </row>
    <row r="1279" spans="1:5" s="15" customFormat="1" x14ac:dyDescent="0.2">
      <c r="A1279" s="21" t="s">
        <v>1483</v>
      </c>
      <c r="B1279" s="57" t="s">
        <v>1629</v>
      </c>
      <c r="C1279" s="60" t="s">
        <v>1593</v>
      </c>
      <c r="D1279" s="99" t="s">
        <v>1625</v>
      </c>
      <c r="E1279" s="136">
        <v>129.17840000000001</v>
      </c>
    </row>
    <row r="1280" spans="1:5" x14ac:dyDescent="0.2">
      <c r="A1280" s="19" t="s">
        <v>1483</v>
      </c>
      <c r="B1280" s="68" t="s">
        <v>1484</v>
      </c>
      <c r="C1280" s="76" t="s">
        <v>1593</v>
      </c>
      <c r="D1280" s="100" t="s">
        <v>1617</v>
      </c>
      <c r="E1280" s="71">
        <v>155.03702323200002</v>
      </c>
    </row>
    <row r="1281" spans="1:5" x14ac:dyDescent="0.2">
      <c r="A1281" s="21" t="s">
        <v>1483</v>
      </c>
      <c r="B1281" s="57" t="s">
        <v>1485</v>
      </c>
      <c r="C1281" s="60" t="s">
        <v>1593</v>
      </c>
      <c r="D1281" s="99" t="s">
        <v>1618</v>
      </c>
      <c r="E1281" s="136">
        <v>191.950600192</v>
      </c>
    </row>
    <row r="1282" spans="1:5" x14ac:dyDescent="0.2">
      <c r="A1282" s="19" t="s">
        <v>1483</v>
      </c>
      <c r="B1282" s="68" t="s">
        <v>1486</v>
      </c>
      <c r="C1282" s="76" t="s">
        <v>1593</v>
      </c>
      <c r="D1282" s="100" t="s">
        <v>1619</v>
      </c>
      <c r="E1282" s="71">
        <v>254.70368102399999</v>
      </c>
    </row>
    <row r="1283" spans="1:5" x14ac:dyDescent="0.2">
      <c r="A1283" s="21" t="s">
        <v>1483</v>
      </c>
      <c r="B1283" s="57" t="s">
        <v>1487</v>
      </c>
      <c r="C1283" s="60" t="s">
        <v>1593</v>
      </c>
      <c r="D1283" s="99" t="s">
        <v>1621</v>
      </c>
      <c r="E1283" s="136">
        <v>363.59873305600007</v>
      </c>
    </row>
    <row r="1284" spans="1:5" x14ac:dyDescent="0.2">
      <c r="A1284" s="19" t="s">
        <v>1483</v>
      </c>
      <c r="B1284" s="68" t="s">
        <v>1488</v>
      </c>
      <c r="C1284" s="76" t="s">
        <v>1593</v>
      </c>
      <c r="D1284" s="100" t="s">
        <v>1620</v>
      </c>
      <c r="E1284" s="71">
        <v>461.41971200000006</v>
      </c>
    </row>
    <row r="1285" spans="1:5" x14ac:dyDescent="0.2">
      <c r="A1285" s="21" t="s">
        <v>1483</v>
      </c>
      <c r="B1285" s="57" t="s">
        <v>1489</v>
      </c>
      <c r="C1285" s="60" t="s">
        <v>1593</v>
      </c>
      <c r="D1285" s="99" t="s">
        <v>1622</v>
      </c>
      <c r="E1285" s="136">
        <v>812.09869312000001</v>
      </c>
    </row>
    <row r="1286" spans="1:5" x14ac:dyDescent="0.2">
      <c r="A1286" s="19" t="s">
        <v>1797</v>
      </c>
      <c r="B1286" s="68" t="s">
        <v>1490</v>
      </c>
      <c r="C1286" s="76" t="s">
        <v>1792</v>
      </c>
      <c r="D1286" s="100" t="s">
        <v>1623</v>
      </c>
      <c r="E1286" s="71">
        <v>1682.5974399999998</v>
      </c>
    </row>
    <row r="1287" spans="1:5" x14ac:dyDescent="0.2">
      <c r="A1287" s="21" t="s">
        <v>1797</v>
      </c>
      <c r="B1287" s="57" t="s">
        <v>1491</v>
      </c>
      <c r="C1287" s="60" t="s">
        <v>1792</v>
      </c>
      <c r="D1287" s="99" t="s">
        <v>1624</v>
      </c>
      <c r="E1287" s="136">
        <v>2178.6995999999999</v>
      </c>
    </row>
    <row r="1288" spans="1:5" x14ac:dyDescent="0.2">
      <c r="A1288" s="19" t="s">
        <v>1797</v>
      </c>
      <c r="B1288" s="68" t="s">
        <v>2143</v>
      </c>
      <c r="C1288" s="76" t="s">
        <v>1792</v>
      </c>
      <c r="D1288" s="100"/>
      <c r="E1288" s="71">
        <v>2621.9848000000002</v>
      </c>
    </row>
    <row r="1289" spans="1:5" x14ac:dyDescent="0.2">
      <c r="A1289" s="21" t="s">
        <v>1797</v>
      </c>
      <c r="B1289" s="57" t="s">
        <v>2144</v>
      </c>
      <c r="C1289" s="60" t="s">
        <v>1792</v>
      </c>
      <c r="D1289" s="99"/>
      <c r="E1289" s="136">
        <v>3904.6823999999997</v>
      </c>
    </row>
    <row r="1290" spans="1:5" x14ac:dyDescent="0.2">
      <c r="A1290" s="19" t="s">
        <v>427</v>
      </c>
      <c r="B1290" s="68" t="s">
        <v>426</v>
      </c>
      <c r="C1290" s="76" t="s">
        <v>305</v>
      </c>
      <c r="D1290" s="100"/>
      <c r="E1290" s="71">
        <v>129.41822319552003</v>
      </c>
    </row>
    <row r="1291" spans="1:5" x14ac:dyDescent="0.2">
      <c r="A1291" s="21" t="s">
        <v>427</v>
      </c>
      <c r="B1291" s="57" t="s">
        <v>367</v>
      </c>
      <c r="C1291" s="60" t="s">
        <v>305</v>
      </c>
      <c r="D1291" s="99" t="s">
        <v>366</v>
      </c>
      <c r="E1291" s="136">
        <v>129.41822319552003</v>
      </c>
    </row>
    <row r="1292" spans="1:5" x14ac:dyDescent="0.2">
      <c r="A1292" s="19" t="s">
        <v>427</v>
      </c>
      <c r="B1292" s="68" t="s">
        <v>373</v>
      </c>
      <c r="C1292" s="76" t="s">
        <v>305</v>
      </c>
      <c r="D1292" s="100" t="s">
        <v>372</v>
      </c>
      <c r="E1292" s="71">
        <v>129.41822319552003</v>
      </c>
    </row>
    <row r="1293" spans="1:5" x14ac:dyDescent="0.2">
      <c r="A1293" s="21" t="s">
        <v>427</v>
      </c>
      <c r="B1293" s="57" t="s">
        <v>306</v>
      </c>
      <c r="C1293" s="60" t="s">
        <v>305</v>
      </c>
      <c r="D1293" s="99" t="s">
        <v>371</v>
      </c>
      <c r="E1293" s="136">
        <v>261.42531600024006</v>
      </c>
    </row>
    <row r="1294" spans="1:5" x14ac:dyDescent="0.2">
      <c r="A1294" s="19" t="s">
        <v>427</v>
      </c>
      <c r="B1294" s="68" t="s">
        <v>1073</v>
      </c>
      <c r="C1294" s="76" t="s">
        <v>305</v>
      </c>
      <c r="D1294" s="100"/>
      <c r="E1294" s="71">
        <v>316.57455299232009</v>
      </c>
    </row>
    <row r="1295" spans="1:5" s="15" customFormat="1" x14ac:dyDescent="0.2">
      <c r="A1295" s="12" t="s">
        <v>2051</v>
      </c>
      <c r="B1295" s="13"/>
      <c r="C1295" s="14"/>
      <c r="D1295" s="110"/>
      <c r="E1295" s="152"/>
    </row>
    <row r="1296" spans="1:5" x14ac:dyDescent="0.2">
      <c r="A1296" s="21" t="s">
        <v>2052</v>
      </c>
      <c r="B1296" s="57" t="s">
        <v>1065</v>
      </c>
      <c r="C1296" s="60" t="s">
        <v>2061</v>
      </c>
      <c r="D1296" s="99"/>
      <c r="E1296" s="136">
        <v>820.38599999999985</v>
      </c>
    </row>
    <row r="1297" spans="1:5" x14ac:dyDescent="0.2">
      <c r="A1297" s="19" t="s">
        <v>2052</v>
      </c>
      <c r="B1297" s="68" t="s">
        <v>1066</v>
      </c>
      <c r="C1297" s="76" t="s">
        <v>2061</v>
      </c>
      <c r="D1297" s="100"/>
      <c r="E1297" s="71">
        <v>835.37999999999977</v>
      </c>
    </row>
    <row r="1298" spans="1:5" x14ac:dyDescent="0.2">
      <c r="A1298" s="21" t="s">
        <v>2053</v>
      </c>
      <c r="B1298" s="57" t="s">
        <v>1067</v>
      </c>
      <c r="C1298" s="60" t="s">
        <v>2061</v>
      </c>
      <c r="D1298" s="99"/>
      <c r="E1298" s="136">
        <v>1150.2539999999997</v>
      </c>
    </row>
    <row r="1299" spans="1:5" x14ac:dyDescent="0.2">
      <c r="A1299" s="19" t="s">
        <v>2053</v>
      </c>
      <c r="B1299" s="68" t="s">
        <v>1058</v>
      </c>
      <c r="C1299" s="76" t="s">
        <v>2061</v>
      </c>
      <c r="D1299" s="100"/>
      <c r="E1299" s="71">
        <v>1218.7979999999998</v>
      </c>
    </row>
    <row r="1300" spans="1:5" x14ac:dyDescent="0.2">
      <c r="A1300" s="21" t="s">
        <v>2054</v>
      </c>
      <c r="B1300" s="57" t="s">
        <v>1068</v>
      </c>
      <c r="C1300" s="60" t="s">
        <v>2061</v>
      </c>
      <c r="D1300" s="99"/>
      <c r="E1300" s="136">
        <v>1428.7139999999997</v>
      </c>
    </row>
    <row r="1301" spans="1:5" x14ac:dyDescent="0.2">
      <c r="A1301" s="19" t="s">
        <v>2055</v>
      </c>
      <c r="B1301" s="68" t="s">
        <v>1069</v>
      </c>
      <c r="C1301" s="76" t="s">
        <v>2061</v>
      </c>
      <c r="D1301" s="100"/>
      <c r="E1301" s="71">
        <v>1809.9899999999996</v>
      </c>
    </row>
    <row r="1302" spans="1:5" x14ac:dyDescent="0.2">
      <c r="A1302" s="21" t="s">
        <v>2056</v>
      </c>
      <c r="B1302" s="57" t="s">
        <v>1070</v>
      </c>
      <c r="C1302" s="60" t="s">
        <v>2061</v>
      </c>
      <c r="D1302" s="99"/>
      <c r="E1302" s="136">
        <v>1998.4859999999999</v>
      </c>
    </row>
    <row r="1303" spans="1:5" x14ac:dyDescent="0.2">
      <c r="A1303" s="19" t="s">
        <v>2057</v>
      </c>
      <c r="B1303" s="68" t="s">
        <v>1064</v>
      </c>
      <c r="C1303" s="76" t="s">
        <v>2061</v>
      </c>
      <c r="D1303" s="100"/>
      <c r="E1303" s="71">
        <v>2998.7999999999993</v>
      </c>
    </row>
    <row r="1304" spans="1:5" x14ac:dyDescent="0.2">
      <c r="A1304" s="21" t="s">
        <v>2058</v>
      </c>
      <c r="B1304" s="57" t="s">
        <v>1063</v>
      </c>
      <c r="C1304" s="60" t="s">
        <v>2061</v>
      </c>
      <c r="D1304" s="99"/>
      <c r="E1304" s="136">
        <v>4020.5339999999992</v>
      </c>
    </row>
    <row r="1305" spans="1:5" x14ac:dyDescent="0.2">
      <c r="A1305" s="19" t="s">
        <v>2058</v>
      </c>
      <c r="B1305" s="68" t="s">
        <v>1062</v>
      </c>
      <c r="C1305" s="76" t="s">
        <v>2061</v>
      </c>
      <c r="D1305" s="100"/>
      <c r="E1305" s="71">
        <v>4834.4939999999988</v>
      </c>
    </row>
    <row r="1306" spans="1:5" x14ac:dyDescent="0.2">
      <c r="A1306" s="21" t="s">
        <v>2059</v>
      </c>
      <c r="B1306" s="57" t="s">
        <v>1074</v>
      </c>
      <c r="C1306" s="60" t="s">
        <v>2061</v>
      </c>
      <c r="D1306" s="99"/>
      <c r="E1306" s="136">
        <v>6216.0839999999989</v>
      </c>
    </row>
    <row r="1307" spans="1:5" x14ac:dyDescent="0.2">
      <c r="A1307" s="19" t="s">
        <v>2060</v>
      </c>
      <c r="B1307" s="68" t="s">
        <v>1075</v>
      </c>
      <c r="C1307" s="76" t="s">
        <v>2061</v>
      </c>
      <c r="D1307" s="100"/>
      <c r="E1307" s="71">
        <v>10810.673999999997</v>
      </c>
    </row>
    <row r="1308" spans="1:5" x14ac:dyDescent="0.2">
      <c r="A1308" s="21" t="s">
        <v>2062</v>
      </c>
      <c r="B1308" s="57" t="s">
        <v>1065</v>
      </c>
      <c r="C1308" s="60" t="s">
        <v>2069</v>
      </c>
      <c r="D1308" s="99"/>
      <c r="E1308" s="136">
        <v>1235.9339999999997</v>
      </c>
    </row>
    <row r="1309" spans="1:5" x14ac:dyDescent="0.2">
      <c r="A1309" s="19" t="s">
        <v>2062</v>
      </c>
      <c r="B1309" s="68" t="s">
        <v>1066</v>
      </c>
      <c r="C1309" s="76" t="s">
        <v>2069</v>
      </c>
      <c r="D1309" s="100"/>
      <c r="E1309" s="71">
        <v>1250.9279999999997</v>
      </c>
    </row>
    <row r="1310" spans="1:5" x14ac:dyDescent="0.2">
      <c r="A1310" s="21" t="s">
        <v>2062</v>
      </c>
      <c r="B1310" s="57" t="s">
        <v>1067</v>
      </c>
      <c r="C1310" s="60" t="s">
        <v>2069</v>
      </c>
      <c r="D1310" s="99"/>
      <c r="E1310" s="136">
        <v>1306.6199999999999</v>
      </c>
    </row>
    <row r="1311" spans="1:5" x14ac:dyDescent="0.2">
      <c r="A1311" s="19" t="s">
        <v>2062</v>
      </c>
      <c r="B1311" s="68" t="s">
        <v>1058</v>
      </c>
      <c r="C1311" s="76" t="s">
        <v>2069</v>
      </c>
      <c r="D1311" s="100"/>
      <c r="E1311" s="71">
        <v>1375.1639999999998</v>
      </c>
    </row>
    <row r="1312" spans="1:5" x14ac:dyDescent="0.2">
      <c r="A1312" s="21" t="s">
        <v>2063</v>
      </c>
      <c r="B1312" s="57" t="s">
        <v>1068</v>
      </c>
      <c r="C1312" s="60" t="s">
        <v>2069</v>
      </c>
      <c r="D1312" s="99"/>
      <c r="E1312" s="136">
        <v>1585.0799999999995</v>
      </c>
    </row>
    <row r="1313" spans="1:5" x14ac:dyDescent="0.2">
      <c r="A1313" s="19" t="s">
        <v>2064</v>
      </c>
      <c r="B1313" s="68" t="s">
        <v>1069</v>
      </c>
      <c r="C1313" s="76" t="s">
        <v>2069</v>
      </c>
      <c r="D1313" s="100"/>
      <c r="E1313" s="71">
        <v>1964.2139999999997</v>
      </c>
    </row>
    <row r="1314" spans="1:5" x14ac:dyDescent="0.2">
      <c r="A1314" s="21" t="s">
        <v>2065</v>
      </c>
      <c r="B1314" s="57" t="s">
        <v>1070</v>
      </c>
      <c r="C1314" s="60" t="s">
        <v>2069</v>
      </c>
      <c r="D1314" s="99"/>
      <c r="E1314" s="136">
        <v>2154.8519999999994</v>
      </c>
    </row>
    <row r="1315" spans="1:5" x14ac:dyDescent="0.2">
      <c r="A1315" s="19" t="s">
        <v>2066</v>
      </c>
      <c r="B1315" s="68" t="s">
        <v>1064</v>
      </c>
      <c r="C1315" s="76" t="s">
        <v>2069</v>
      </c>
      <c r="D1315" s="100"/>
      <c r="E1315" s="71">
        <v>3153.0239999999994</v>
      </c>
    </row>
    <row r="1316" spans="1:5" x14ac:dyDescent="0.2">
      <c r="A1316" s="21" t="s">
        <v>2067</v>
      </c>
      <c r="B1316" s="57" t="s">
        <v>1063</v>
      </c>
      <c r="C1316" s="60" t="s">
        <v>2069</v>
      </c>
      <c r="D1316" s="99"/>
      <c r="E1316" s="136">
        <v>4174.7579999999998</v>
      </c>
    </row>
    <row r="1317" spans="1:5" x14ac:dyDescent="0.2">
      <c r="A1317" s="19" t="s">
        <v>2067</v>
      </c>
      <c r="B1317" s="68" t="s">
        <v>1062</v>
      </c>
      <c r="C1317" s="76" t="s">
        <v>2069</v>
      </c>
      <c r="D1317" s="100"/>
      <c r="E1317" s="71">
        <v>4988.7179999999989</v>
      </c>
    </row>
    <row r="1318" spans="1:5" x14ac:dyDescent="0.2">
      <c r="A1318" s="21" t="s">
        <v>2068</v>
      </c>
      <c r="B1318" s="57" t="s">
        <v>1074</v>
      </c>
      <c r="C1318" s="60" t="s">
        <v>2069</v>
      </c>
      <c r="D1318" s="99"/>
      <c r="E1318" s="136">
        <v>6370.3079999999991</v>
      </c>
    </row>
    <row r="1319" spans="1:5" x14ac:dyDescent="0.2">
      <c r="A1319" s="19" t="s">
        <v>2070</v>
      </c>
      <c r="B1319" s="68" t="s">
        <v>1065</v>
      </c>
      <c r="C1319" s="76" t="s">
        <v>2079</v>
      </c>
      <c r="D1319" s="100"/>
      <c r="E1319" s="71">
        <v>976.75199999999984</v>
      </c>
    </row>
    <row r="1320" spans="1:5" x14ac:dyDescent="0.2">
      <c r="A1320" s="21" t="s">
        <v>2070</v>
      </c>
      <c r="B1320" s="57" t="s">
        <v>1066</v>
      </c>
      <c r="C1320" s="60" t="s">
        <v>2079</v>
      </c>
      <c r="D1320" s="99"/>
      <c r="E1320" s="136">
        <v>991.74599999999975</v>
      </c>
    </row>
    <row r="1321" spans="1:5" x14ac:dyDescent="0.2">
      <c r="A1321" s="19" t="s">
        <v>2071</v>
      </c>
      <c r="B1321" s="68" t="s">
        <v>1067</v>
      </c>
      <c r="C1321" s="76" t="s">
        <v>2079</v>
      </c>
      <c r="D1321" s="100"/>
      <c r="E1321" s="71">
        <v>1306.6199999999999</v>
      </c>
    </row>
    <row r="1322" spans="1:5" x14ac:dyDescent="0.2">
      <c r="A1322" s="21" t="s">
        <v>2071</v>
      </c>
      <c r="B1322" s="57" t="s">
        <v>1058</v>
      </c>
      <c r="C1322" s="60" t="s">
        <v>2079</v>
      </c>
      <c r="D1322" s="99"/>
      <c r="E1322" s="136">
        <v>1375.1639999999998</v>
      </c>
    </row>
    <row r="1323" spans="1:5" x14ac:dyDescent="0.2">
      <c r="A1323" s="19" t="s">
        <v>2072</v>
      </c>
      <c r="B1323" s="68" t="s">
        <v>1068</v>
      </c>
      <c r="C1323" s="76" t="s">
        <v>2079</v>
      </c>
      <c r="D1323" s="100"/>
      <c r="E1323" s="71">
        <v>1585.0799999999995</v>
      </c>
    </row>
    <row r="1324" spans="1:5" x14ac:dyDescent="0.2">
      <c r="A1324" s="21" t="s">
        <v>2073</v>
      </c>
      <c r="B1324" s="57" t="s">
        <v>1069</v>
      </c>
      <c r="C1324" s="60" t="s">
        <v>2079</v>
      </c>
      <c r="D1324" s="99"/>
      <c r="E1324" s="136">
        <v>1964.2139999999997</v>
      </c>
    </row>
    <row r="1325" spans="1:5" x14ac:dyDescent="0.2">
      <c r="A1325" s="19" t="s">
        <v>2074</v>
      </c>
      <c r="B1325" s="68" t="s">
        <v>1070</v>
      </c>
      <c r="C1325" s="76" t="s">
        <v>2079</v>
      </c>
      <c r="D1325" s="100"/>
      <c r="E1325" s="71">
        <v>2154.8519999999994</v>
      </c>
    </row>
    <row r="1326" spans="1:5" x14ac:dyDescent="0.2">
      <c r="A1326" s="21" t="s">
        <v>2075</v>
      </c>
      <c r="B1326" s="57" t="s">
        <v>1064</v>
      </c>
      <c r="C1326" s="60" t="s">
        <v>2079</v>
      </c>
      <c r="D1326" s="99"/>
      <c r="E1326" s="136">
        <v>3153.0239999999994</v>
      </c>
    </row>
    <row r="1327" spans="1:5" x14ac:dyDescent="0.2">
      <c r="A1327" s="19" t="s">
        <v>2076</v>
      </c>
      <c r="B1327" s="68" t="s">
        <v>1063</v>
      </c>
      <c r="C1327" s="76" t="s">
        <v>2079</v>
      </c>
      <c r="D1327" s="100"/>
      <c r="E1327" s="71">
        <v>4174.7579999999998</v>
      </c>
    </row>
    <row r="1328" spans="1:5" x14ac:dyDescent="0.2">
      <c r="A1328" s="21" t="s">
        <v>2076</v>
      </c>
      <c r="B1328" s="57" t="s">
        <v>1062</v>
      </c>
      <c r="C1328" s="60" t="s">
        <v>2079</v>
      </c>
      <c r="D1328" s="99"/>
      <c r="E1328" s="136">
        <v>4988.7179999999989</v>
      </c>
    </row>
    <row r="1329" spans="1:5" x14ac:dyDescent="0.2">
      <c r="A1329" s="19" t="s">
        <v>2077</v>
      </c>
      <c r="B1329" s="68" t="s">
        <v>1074</v>
      </c>
      <c r="C1329" s="76" t="s">
        <v>2079</v>
      </c>
      <c r="D1329" s="100"/>
      <c r="E1329" s="71">
        <v>6370.3079999999991</v>
      </c>
    </row>
    <row r="1330" spans="1:5" x14ac:dyDescent="0.2">
      <c r="A1330" s="21" t="s">
        <v>2078</v>
      </c>
      <c r="B1330" s="57" t="s">
        <v>1075</v>
      </c>
      <c r="C1330" s="60" t="s">
        <v>2079</v>
      </c>
      <c r="D1330" s="99"/>
      <c r="E1330" s="136">
        <v>10967.039999999999</v>
      </c>
    </row>
    <row r="1331" spans="1:5" x14ac:dyDescent="0.2">
      <c r="A1331" s="19" t="s">
        <v>2080</v>
      </c>
      <c r="B1331" s="68" t="s">
        <v>1071</v>
      </c>
      <c r="C1331" s="76" t="s">
        <v>2089</v>
      </c>
      <c r="D1331" s="100"/>
      <c r="E1331" s="71">
        <v>941.09994000000006</v>
      </c>
    </row>
    <row r="1332" spans="1:5" x14ac:dyDescent="0.2">
      <c r="A1332" s="21" t="s">
        <v>2080</v>
      </c>
      <c r="B1332" s="57" t="s">
        <v>1072</v>
      </c>
      <c r="C1332" s="60" t="s">
        <v>2089</v>
      </c>
      <c r="D1332" s="99"/>
      <c r="E1332" s="136">
        <v>958.30019999999979</v>
      </c>
    </row>
    <row r="1333" spans="1:5" x14ac:dyDescent="0.2">
      <c r="A1333" s="19" t="s">
        <v>2081</v>
      </c>
      <c r="B1333" s="68" t="s">
        <v>2097</v>
      </c>
      <c r="C1333" s="76" t="s">
        <v>2089</v>
      </c>
      <c r="D1333" s="100"/>
      <c r="E1333" s="71">
        <v>1319.50566</v>
      </c>
    </row>
    <row r="1334" spans="1:5" x14ac:dyDescent="0.2">
      <c r="A1334" s="21" t="s">
        <v>2081</v>
      </c>
      <c r="B1334" s="57" t="s">
        <v>1050</v>
      </c>
      <c r="C1334" s="60" t="s">
        <v>2089</v>
      </c>
      <c r="D1334" s="99"/>
      <c r="E1334" s="136">
        <v>1398.1354199999998</v>
      </c>
    </row>
    <row r="1335" spans="1:5" x14ac:dyDescent="0.2">
      <c r="A1335" s="19" t="s">
        <v>2082</v>
      </c>
      <c r="B1335" s="68" t="s">
        <v>1051</v>
      </c>
      <c r="C1335" s="76" t="s">
        <v>2089</v>
      </c>
      <c r="D1335" s="100"/>
      <c r="E1335" s="71">
        <v>1638.9390599999999</v>
      </c>
    </row>
    <row r="1336" spans="1:5" x14ac:dyDescent="0.2">
      <c r="A1336" s="21" t="s">
        <v>2083</v>
      </c>
      <c r="B1336" s="57" t="s">
        <v>1052</v>
      </c>
      <c r="C1336" s="60" t="s">
        <v>2089</v>
      </c>
      <c r="D1336" s="99"/>
      <c r="E1336" s="136">
        <v>2076.3170999999998</v>
      </c>
    </row>
    <row r="1337" spans="1:5" x14ac:dyDescent="0.2">
      <c r="A1337" s="19" t="s">
        <v>2084</v>
      </c>
      <c r="B1337" s="68" t="s">
        <v>1053</v>
      </c>
      <c r="C1337" s="76" t="s">
        <v>2089</v>
      </c>
      <c r="D1337" s="100"/>
      <c r="E1337" s="71">
        <v>2292.5489399999997</v>
      </c>
    </row>
    <row r="1338" spans="1:5" x14ac:dyDescent="0.2">
      <c r="A1338" s="21" t="s">
        <v>2085</v>
      </c>
      <c r="B1338" s="57" t="s">
        <v>1054</v>
      </c>
      <c r="C1338" s="60" t="s">
        <v>2089</v>
      </c>
      <c r="D1338" s="99"/>
      <c r="E1338" s="136">
        <v>3440.0519999999992</v>
      </c>
    </row>
    <row r="1339" spans="1:5" x14ac:dyDescent="0.2">
      <c r="A1339" s="19" t="s">
        <v>2086</v>
      </c>
      <c r="B1339" s="68" t="s">
        <v>1055</v>
      </c>
      <c r="C1339" s="76" t="s">
        <v>2089</v>
      </c>
      <c r="D1339" s="100"/>
      <c r="E1339" s="71">
        <v>4612.1268599999994</v>
      </c>
    </row>
    <row r="1340" spans="1:5" x14ac:dyDescent="0.2">
      <c r="A1340" s="21" t="s">
        <v>2086</v>
      </c>
      <c r="B1340" s="57" t="s">
        <v>1056</v>
      </c>
      <c r="C1340" s="60" t="s">
        <v>2089</v>
      </c>
      <c r="D1340" s="99"/>
      <c r="E1340" s="136">
        <v>5545.8552599999994</v>
      </c>
    </row>
    <row r="1341" spans="1:5" x14ac:dyDescent="0.2">
      <c r="A1341" s="19" t="s">
        <v>2087</v>
      </c>
      <c r="B1341" s="68" t="s">
        <v>1076</v>
      </c>
      <c r="C1341" s="76" t="s">
        <v>2089</v>
      </c>
      <c r="D1341" s="100"/>
      <c r="E1341" s="71">
        <v>7130.7363599999999</v>
      </c>
    </row>
    <row r="1342" spans="1:5" x14ac:dyDescent="0.2">
      <c r="A1342" s="21" t="s">
        <v>2088</v>
      </c>
      <c r="B1342" s="57" t="s">
        <v>1077</v>
      </c>
      <c r="C1342" s="60" t="s">
        <v>2089</v>
      </c>
      <c r="D1342" s="99"/>
      <c r="E1342" s="136">
        <v>12401.38746</v>
      </c>
    </row>
    <row r="1343" spans="1:5" x14ac:dyDescent="0.2">
      <c r="A1343" s="19" t="s">
        <v>2090</v>
      </c>
      <c r="B1343" s="68" t="s">
        <v>1071</v>
      </c>
      <c r="C1343" s="76" t="s">
        <v>2098</v>
      </c>
      <c r="D1343" s="100"/>
      <c r="E1343" s="71">
        <v>1417.79286</v>
      </c>
    </row>
    <row r="1344" spans="1:5" x14ac:dyDescent="0.2">
      <c r="A1344" s="21" t="s">
        <v>2090</v>
      </c>
      <c r="B1344" s="57" t="s">
        <v>1072</v>
      </c>
      <c r="C1344" s="60" t="s">
        <v>2098</v>
      </c>
      <c r="D1344" s="99"/>
      <c r="E1344" s="136">
        <v>1434.9931199999999</v>
      </c>
    </row>
    <row r="1345" spans="1:5" x14ac:dyDescent="0.2">
      <c r="A1345" s="19" t="s">
        <v>2090</v>
      </c>
      <c r="B1345" s="68" t="s">
        <v>2097</v>
      </c>
      <c r="C1345" s="76" t="s">
        <v>2098</v>
      </c>
      <c r="D1345" s="100"/>
      <c r="E1345" s="71">
        <v>1498.8798000000002</v>
      </c>
    </row>
    <row r="1346" spans="1:5" x14ac:dyDescent="0.2">
      <c r="A1346" s="21" t="s">
        <v>2090</v>
      </c>
      <c r="B1346" s="57" t="s">
        <v>1050</v>
      </c>
      <c r="C1346" s="60" t="s">
        <v>2098</v>
      </c>
      <c r="D1346" s="99"/>
      <c r="E1346" s="136">
        <v>1577.50956</v>
      </c>
    </row>
    <row r="1347" spans="1:5" x14ac:dyDescent="0.2">
      <c r="A1347" s="19" t="s">
        <v>2091</v>
      </c>
      <c r="B1347" s="68" t="s">
        <v>1051</v>
      </c>
      <c r="C1347" s="76" t="s">
        <v>2098</v>
      </c>
      <c r="D1347" s="100"/>
      <c r="E1347" s="71">
        <v>1818.3131999999996</v>
      </c>
    </row>
    <row r="1348" spans="1:5" x14ac:dyDescent="0.2">
      <c r="A1348" s="21" t="s">
        <v>2092</v>
      </c>
      <c r="B1348" s="57" t="s">
        <v>1052</v>
      </c>
      <c r="C1348" s="60" t="s">
        <v>2098</v>
      </c>
      <c r="D1348" s="99"/>
      <c r="E1348" s="136">
        <v>2253.2340600000002</v>
      </c>
    </row>
    <row r="1349" spans="1:5" x14ac:dyDescent="0.2">
      <c r="A1349" s="19" t="s">
        <v>2093</v>
      </c>
      <c r="B1349" s="68" t="s">
        <v>1053</v>
      </c>
      <c r="C1349" s="76" t="s">
        <v>2098</v>
      </c>
      <c r="D1349" s="100" t="s">
        <v>2099</v>
      </c>
      <c r="E1349" s="71">
        <v>2471.9230799999996</v>
      </c>
    </row>
    <row r="1350" spans="1:5" x14ac:dyDescent="0.2">
      <c r="A1350" s="21" t="s">
        <v>2094</v>
      </c>
      <c r="B1350" s="57" t="s">
        <v>1054</v>
      </c>
      <c r="C1350" s="60" t="s">
        <v>2098</v>
      </c>
      <c r="D1350" s="99"/>
      <c r="E1350" s="136">
        <v>3616.9689599999997</v>
      </c>
    </row>
    <row r="1351" spans="1:5" x14ac:dyDescent="0.2">
      <c r="A1351" s="19" t="s">
        <v>2095</v>
      </c>
      <c r="B1351" s="68" t="s">
        <v>1055</v>
      </c>
      <c r="C1351" s="76" t="s">
        <v>2098</v>
      </c>
      <c r="D1351" s="100"/>
      <c r="E1351" s="71">
        <v>4789.0438199999999</v>
      </c>
    </row>
    <row r="1352" spans="1:5" x14ac:dyDescent="0.2">
      <c r="A1352" s="21" t="s">
        <v>2095</v>
      </c>
      <c r="B1352" s="57" t="s">
        <v>1056</v>
      </c>
      <c r="C1352" s="60" t="s">
        <v>2098</v>
      </c>
      <c r="D1352" s="99"/>
      <c r="E1352" s="136">
        <v>5722.7722199999998</v>
      </c>
    </row>
    <row r="1353" spans="1:5" x14ac:dyDescent="0.2">
      <c r="A1353" s="19" t="s">
        <v>2096</v>
      </c>
      <c r="B1353" s="68" t="s">
        <v>1076</v>
      </c>
      <c r="C1353" s="76" t="s">
        <v>2098</v>
      </c>
      <c r="D1353" s="100"/>
      <c r="E1353" s="71">
        <v>7307.6533199999994</v>
      </c>
    </row>
    <row r="1354" spans="1:5" x14ac:dyDescent="0.2">
      <c r="A1354" s="21" t="s">
        <v>2100</v>
      </c>
      <c r="B1354" s="57" t="s">
        <v>1071</v>
      </c>
      <c r="C1354" s="60" t="s">
        <v>2109</v>
      </c>
      <c r="D1354" s="99"/>
      <c r="E1354" s="136">
        <v>1120.47408</v>
      </c>
    </row>
    <row r="1355" spans="1:5" x14ac:dyDescent="0.2">
      <c r="A1355" s="19" t="s">
        <v>2100</v>
      </c>
      <c r="B1355" s="68" t="s">
        <v>1072</v>
      </c>
      <c r="C1355" s="76" t="s">
        <v>2109</v>
      </c>
      <c r="D1355" s="100"/>
      <c r="E1355" s="71">
        <v>1137.6743399999998</v>
      </c>
    </row>
    <row r="1356" spans="1:5" x14ac:dyDescent="0.2">
      <c r="A1356" s="21" t="s">
        <v>2101</v>
      </c>
      <c r="B1356" s="57" t="s">
        <v>2097</v>
      </c>
      <c r="C1356" s="60" t="s">
        <v>2109</v>
      </c>
      <c r="D1356" s="99"/>
      <c r="E1356" s="136">
        <v>1498.8798000000002</v>
      </c>
    </row>
    <row r="1357" spans="1:5" x14ac:dyDescent="0.2">
      <c r="A1357" s="19" t="s">
        <v>2101</v>
      </c>
      <c r="B1357" s="68" t="s">
        <v>1050</v>
      </c>
      <c r="C1357" s="76" t="s">
        <v>2109</v>
      </c>
      <c r="D1357" s="100"/>
      <c r="E1357" s="71">
        <v>1577.50956</v>
      </c>
    </row>
    <row r="1358" spans="1:5" x14ac:dyDescent="0.2">
      <c r="A1358" s="21" t="s">
        <v>2102</v>
      </c>
      <c r="B1358" s="57" t="s">
        <v>1051</v>
      </c>
      <c r="C1358" s="60" t="s">
        <v>2109</v>
      </c>
      <c r="D1358" s="99"/>
      <c r="E1358" s="136">
        <v>1818.3131999999996</v>
      </c>
    </row>
    <row r="1359" spans="1:5" x14ac:dyDescent="0.2">
      <c r="A1359" s="19" t="s">
        <v>2103</v>
      </c>
      <c r="B1359" s="68" t="s">
        <v>1052</v>
      </c>
      <c r="C1359" s="76" t="s">
        <v>2109</v>
      </c>
      <c r="D1359" s="100"/>
      <c r="E1359" s="71">
        <v>2253.2340600000002</v>
      </c>
    </row>
    <row r="1360" spans="1:5" x14ac:dyDescent="0.2">
      <c r="A1360" s="21" t="s">
        <v>2104</v>
      </c>
      <c r="B1360" s="57" t="s">
        <v>1053</v>
      </c>
      <c r="C1360" s="60" t="s">
        <v>2109</v>
      </c>
      <c r="D1360" s="99"/>
      <c r="E1360" s="136">
        <v>2471.9230799999996</v>
      </c>
    </row>
    <row r="1361" spans="1:5" x14ac:dyDescent="0.2">
      <c r="A1361" s="19" t="s">
        <v>2105</v>
      </c>
      <c r="B1361" s="68" t="s">
        <v>1054</v>
      </c>
      <c r="C1361" s="76" t="s">
        <v>2109</v>
      </c>
      <c r="D1361" s="100"/>
      <c r="E1361" s="71">
        <v>3616.9689599999997</v>
      </c>
    </row>
    <row r="1362" spans="1:5" x14ac:dyDescent="0.2">
      <c r="A1362" s="21" t="s">
        <v>2106</v>
      </c>
      <c r="B1362" s="57" t="s">
        <v>1055</v>
      </c>
      <c r="C1362" s="60" t="s">
        <v>2109</v>
      </c>
      <c r="D1362" s="99"/>
      <c r="E1362" s="136">
        <v>4789.0438199999999</v>
      </c>
    </row>
    <row r="1363" spans="1:5" x14ac:dyDescent="0.2">
      <c r="A1363" s="19" t="s">
        <v>2106</v>
      </c>
      <c r="B1363" s="68" t="s">
        <v>1056</v>
      </c>
      <c r="C1363" s="76" t="s">
        <v>2109</v>
      </c>
      <c r="D1363" s="100"/>
      <c r="E1363" s="71">
        <v>5722.7722199999998</v>
      </c>
    </row>
    <row r="1364" spans="1:5" x14ac:dyDescent="0.2">
      <c r="A1364" s="21" t="s">
        <v>2107</v>
      </c>
      <c r="B1364" s="57" t="s">
        <v>1076</v>
      </c>
      <c r="C1364" s="60" t="s">
        <v>2109</v>
      </c>
      <c r="D1364" s="99"/>
      <c r="E1364" s="136">
        <v>7307.6533199999994</v>
      </c>
    </row>
    <row r="1365" spans="1:5" x14ac:dyDescent="0.2">
      <c r="A1365" s="19" t="s">
        <v>2108</v>
      </c>
      <c r="B1365" s="68" t="s">
        <v>1077</v>
      </c>
      <c r="C1365" s="76" t="s">
        <v>2109</v>
      </c>
      <c r="D1365" s="100"/>
      <c r="E1365" s="71">
        <v>12580.7616</v>
      </c>
    </row>
    <row r="1366" spans="1:5" s="15" customFormat="1" x14ac:dyDescent="0.2">
      <c r="A1366" s="12" t="s">
        <v>2499</v>
      </c>
      <c r="B1366" s="13"/>
      <c r="C1366" s="14"/>
      <c r="D1366" s="110"/>
      <c r="E1366" s="152"/>
    </row>
    <row r="1367" spans="1:5" x14ac:dyDescent="0.2">
      <c r="A1367" s="21" t="s">
        <v>2062</v>
      </c>
      <c r="B1367" s="57" t="s">
        <v>1065</v>
      </c>
      <c r="C1367" s="60" t="s">
        <v>2494</v>
      </c>
      <c r="D1367" s="99"/>
      <c r="E1367" s="136">
        <v>2357.9135999999999</v>
      </c>
    </row>
    <row r="1368" spans="1:5" x14ac:dyDescent="0.2">
      <c r="A1368" s="19" t="s">
        <v>2062</v>
      </c>
      <c r="B1368" s="68" t="s">
        <v>1066</v>
      </c>
      <c r="C1368" s="76" t="s">
        <v>2494</v>
      </c>
      <c r="D1368" s="100"/>
      <c r="E1368" s="71">
        <v>2371.6224000000002</v>
      </c>
    </row>
    <row r="1369" spans="1:5" x14ac:dyDescent="0.2">
      <c r="A1369" s="21" t="s">
        <v>2062</v>
      </c>
      <c r="B1369" s="57" t="s">
        <v>1067</v>
      </c>
      <c r="C1369" s="60" t="s">
        <v>2494</v>
      </c>
      <c r="D1369" s="99"/>
      <c r="E1369" s="136">
        <v>2422.5407999999998</v>
      </c>
    </row>
    <row r="1370" spans="1:5" x14ac:dyDescent="0.2">
      <c r="A1370" s="19" t="s">
        <v>2062</v>
      </c>
      <c r="B1370" s="68" t="s">
        <v>1058</v>
      </c>
      <c r="C1370" s="76" t="s">
        <v>2494</v>
      </c>
      <c r="D1370" s="100"/>
      <c r="E1370" s="71">
        <v>2485.2095999999997</v>
      </c>
    </row>
    <row r="1371" spans="1:5" x14ac:dyDescent="0.2">
      <c r="A1371" s="21" t="s">
        <v>2063</v>
      </c>
      <c r="B1371" s="57" t="s">
        <v>1068</v>
      </c>
      <c r="C1371" s="60" t="s">
        <v>2494</v>
      </c>
      <c r="D1371" s="99"/>
      <c r="E1371" s="136">
        <v>2677.1328000000003</v>
      </c>
    </row>
    <row r="1372" spans="1:5" x14ac:dyDescent="0.2">
      <c r="A1372" s="19" t="s">
        <v>2064</v>
      </c>
      <c r="B1372" s="68" t="s">
        <v>1069</v>
      </c>
      <c r="C1372" s="76" t="s">
        <v>2494</v>
      </c>
      <c r="D1372" s="100"/>
      <c r="E1372" s="71">
        <v>3023.7696000000001</v>
      </c>
    </row>
    <row r="1373" spans="1:5" x14ac:dyDescent="0.2">
      <c r="A1373" s="21" t="s">
        <v>2065</v>
      </c>
      <c r="B1373" s="57" t="s">
        <v>1070</v>
      </c>
      <c r="C1373" s="60" t="s">
        <v>2494</v>
      </c>
      <c r="D1373" s="99"/>
      <c r="E1373" s="136">
        <v>3198.0672</v>
      </c>
    </row>
    <row r="1374" spans="1:5" x14ac:dyDescent="0.2">
      <c r="A1374" s="19" t="s">
        <v>2066</v>
      </c>
      <c r="B1374" s="68" t="s">
        <v>1064</v>
      </c>
      <c r="C1374" s="76" t="s">
        <v>2494</v>
      </c>
      <c r="D1374" s="100"/>
      <c r="E1374" s="71">
        <v>4110.6815999999999</v>
      </c>
    </row>
    <row r="1375" spans="1:5" x14ac:dyDescent="0.2">
      <c r="A1375" s="21" t="s">
        <v>2067</v>
      </c>
      <c r="B1375" s="57" t="s">
        <v>1063</v>
      </c>
      <c r="C1375" s="60" t="s">
        <v>2494</v>
      </c>
      <c r="D1375" s="99"/>
      <c r="E1375" s="136">
        <v>5044.8384000000005</v>
      </c>
    </row>
    <row r="1376" spans="1:5" x14ac:dyDescent="0.2">
      <c r="A1376" s="19" t="s">
        <v>2067</v>
      </c>
      <c r="B1376" s="68" t="s">
        <v>1062</v>
      </c>
      <c r="C1376" s="76" t="s">
        <v>2494</v>
      </c>
      <c r="D1376" s="100"/>
      <c r="E1376" s="71">
        <v>5789.0304000000006</v>
      </c>
    </row>
    <row r="1377" spans="1:5" x14ac:dyDescent="0.2">
      <c r="A1377" s="21" t="s">
        <v>2052</v>
      </c>
      <c r="B1377" s="57" t="s">
        <v>1065</v>
      </c>
      <c r="C1377" s="60" t="s">
        <v>2495</v>
      </c>
      <c r="D1377" s="99"/>
      <c r="E1377" s="136">
        <v>2122.9056</v>
      </c>
    </row>
    <row r="1378" spans="1:5" x14ac:dyDescent="0.2">
      <c r="A1378" s="19" t="s">
        <v>2052</v>
      </c>
      <c r="B1378" s="68" t="s">
        <v>1066</v>
      </c>
      <c r="C1378" s="76" t="s">
        <v>2495</v>
      </c>
      <c r="D1378" s="100"/>
      <c r="E1378" s="71">
        <v>2136.6143999999999</v>
      </c>
    </row>
    <row r="1379" spans="1:5" x14ac:dyDescent="0.2">
      <c r="A1379" s="21" t="s">
        <v>2053</v>
      </c>
      <c r="B1379" s="57" t="s">
        <v>1067</v>
      </c>
      <c r="C1379" s="60" t="s">
        <v>2495</v>
      </c>
      <c r="D1379" s="99"/>
      <c r="E1379" s="136">
        <v>2422.5407999999998</v>
      </c>
    </row>
    <row r="1380" spans="1:5" x14ac:dyDescent="0.2">
      <c r="A1380" s="19" t="s">
        <v>2053</v>
      </c>
      <c r="B1380" s="68" t="s">
        <v>1058</v>
      </c>
      <c r="C1380" s="76" t="s">
        <v>2495</v>
      </c>
      <c r="D1380" s="100"/>
      <c r="E1380" s="71">
        <v>2485.2095999999997</v>
      </c>
    </row>
    <row r="1381" spans="1:5" x14ac:dyDescent="0.2">
      <c r="A1381" s="21" t="s">
        <v>2054</v>
      </c>
      <c r="B1381" s="57" t="s">
        <v>1068</v>
      </c>
      <c r="C1381" s="60" t="s">
        <v>2495</v>
      </c>
      <c r="D1381" s="99"/>
      <c r="E1381" s="136">
        <v>2677.1328000000003</v>
      </c>
    </row>
    <row r="1382" spans="1:5" x14ac:dyDescent="0.2">
      <c r="A1382" s="19" t="s">
        <v>2055</v>
      </c>
      <c r="B1382" s="68" t="s">
        <v>1069</v>
      </c>
      <c r="C1382" s="76" t="s">
        <v>2495</v>
      </c>
      <c r="D1382" s="100"/>
      <c r="E1382" s="71">
        <v>3023.7696000000001</v>
      </c>
    </row>
    <row r="1383" spans="1:5" x14ac:dyDescent="0.2">
      <c r="A1383" s="21" t="s">
        <v>2056</v>
      </c>
      <c r="B1383" s="57" t="s">
        <v>1070</v>
      </c>
      <c r="C1383" s="60" t="s">
        <v>2495</v>
      </c>
      <c r="D1383" s="99"/>
      <c r="E1383" s="136">
        <v>3198.0672</v>
      </c>
    </row>
    <row r="1384" spans="1:5" x14ac:dyDescent="0.2">
      <c r="A1384" s="19" t="s">
        <v>2057</v>
      </c>
      <c r="B1384" s="68" t="s">
        <v>1064</v>
      </c>
      <c r="C1384" s="76" t="s">
        <v>2495</v>
      </c>
      <c r="D1384" s="100"/>
      <c r="E1384" s="71">
        <v>4110.6815999999999</v>
      </c>
    </row>
    <row r="1385" spans="1:5" x14ac:dyDescent="0.2">
      <c r="A1385" s="21" t="s">
        <v>2058</v>
      </c>
      <c r="B1385" s="57" t="s">
        <v>1063</v>
      </c>
      <c r="C1385" s="60" t="s">
        <v>2495</v>
      </c>
      <c r="D1385" s="99"/>
      <c r="E1385" s="136">
        <v>5044.8384000000005</v>
      </c>
    </row>
    <row r="1386" spans="1:5" x14ac:dyDescent="0.2">
      <c r="A1386" s="19" t="s">
        <v>2058</v>
      </c>
      <c r="B1386" s="68" t="s">
        <v>1062</v>
      </c>
      <c r="C1386" s="76" t="s">
        <v>2495</v>
      </c>
      <c r="D1386" s="100"/>
      <c r="E1386" s="71">
        <v>5789.0304000000006</v>
      </c>
    </row>
    <row r="1387" spans="1:5" x14ac:dyDescent="0.2">
      <c r="A1387" s="21" t="s">
        <v>2059</v>
      </c>
      <c r="B1387" s="57" t="s">
        <v>1074</v>
      </c>
      <c r="C1387" s="60" t="s">
        <v>2495</v>
      </c>
      <c r="D1387" s="99"/>
      <c r="E1387" s="136">
        <v>7052.1983999999993</v>
      </c>
    </row>
    <row r="1388" spans="1:5" x14ac:dyDescent="0.2">
      <c r="A1388" s="19" t="s">
        <v>2060</v>
      </c>
      <c r="B1388" s="68" t="s">
        <v>1075</v>
      </c>
      <c r="C1388" s="76" t="s">
        <v>2495</v>
      </c>
      <c r="D1388" s="100"/>
      <c r="E1388" s="71">
        <v>11256.8832</v>
      </c>
    </row>
    <row r="1389" spans="1:5" x14ac:dyDescent="0.2">
      <c r="A1389" s="21" t="s">
        <v>2090</v>
      </c>
      <c r="B1389" s="57" t="s">
        <v>1071</v>
      </c>
      <c r="C1389" s="60" t="s">
        <v>2496</v>
      </c>
      <c r="D1389" s="99"/>
      <c r="E1389" s="136">
        <v>2488.9088000000002</v>
      </c>
    </row>
    <row r="1390" spans="1:5" x14ac:dyDescent="0.2">
      <c r="A1390" s="19" t="s">
        <v>2090</v>
      </c>
      <c r="B1390" s="68" t="s">
        <v>1072</v>
      </c>
      <c r="C1390" s="76" t="s">
        <v>2496</v>
      </c>
      <c r="D1390" s="100"/>
      <c r="E1390" s="71">
        <v>2503.3791999999999</v>
      </c>
    </row>
    <row r="1391" spans="1:5" x14ac:dyDescent="0.2">
      <c r="A1391" s="21" t="s">
        <v>2090</v>
      </c>
      <c r="B1391" s="57" t="s">
        <v>2097</v>
      </c>
      <c r="C1391" s="60" t="s">
        <v>2496</v>
      </c>
      <c r="D1391" s="99"/>
      <c r="E1391" s="136">
        <v>2557.1264000000001</v>
      </c>
    </row>
    <row r="1392" spans="1:5" x14ac:dyDescent="0.2">
      <c r="A1392" s="19" t="s">
        <v>2090</v>
      </c>
      <c r="B1392" s="68" t="s">
        <v>1050</v>
      </c>
      <c r="C1392" s="76" t="s">
        <v>2496</v>
      </c>
      <c r="D1392" s="100"/>
      <c r="E1392" s="71">
        <v>2623.2768000000001</v>
      </c>
    </row>
    <row r="1393" spans="1:5" x14ac:dyDescent="0.2">
      <c r="A1393" s="21" t="s">
        <v>2091</v>
      </c>
      <c r="B1393" s="57" t="s">
        <v>1051</v>
      </c>
      <c r="C1393" s="60" t="s">
        <v>2496</v>
      </c>
      <c r="D1393" s="99"/>
      <c r="E1393" s="136">
        <v>2825.8624</v>
      </c>
    </row>
    <row r="1394" spans="1:5" x14ac:dyDescent="0.2">
      <c r="A1394" s="19" t="s">
        <v>2092</v>
      </c>
      <c r="B1394" s="68" t="s">
        <v>1052</v>
      </c>
      <c r="C1394" s="76" t="s">
        <v>2496</v>
      </c>
      <c r="D1394" s="100"/>
      <c r="E1394" s="71">
        <v>3191.7568000000001</v>
      </c>
    </row>
    <row r="1395" spans="1:5" x14ac:dyDescent="0.2">
      <c r="A1395" s="21" t="s">
        <v>2093</v>
      </c>
      <c r="B1395" s="57" t="s">
        <v>1053</v>
      </c>
      <c r="C1395" s="60" t="s">
        <v>2496</v>
      </c>
      <c r="D1395" s="99"/>
      <c r="E1395" s="136">
        <v>3375.7375999999999</v>
      </c>
    </row>
    <row r="1396" spans="1:5" x14ac:dyDescent="0.2">
      <c r="A1396" s="19" t="s">
        <v>2094</v>
      </c>
      <c r="B1396" s="68" t="s">
        <v>1054</v>
      </c>
      <c r="C1396" s="76" t="s">
        <v>2496</v>
      </c>
      <c r="D1396" s="100"/>
      <c r="E1396" s="71">
        <v>4339.0527999999995</v>
      </c>
    </row>
    <row r="1397" spans="1:5" x14ac:dyDescent="0.2">
      <c r="A1397" s="21" t="s">
        <v>2095</v>
      </c>
      <c r="B1397" s="57" t="s">
        <v>1055</v>
      </c>
      <c r="C1397" s="60" t="s">
        <v>2496</v>
      </c>
      <c r="D1397" s="99"/>
      <c r="E1397" s="136">
        <v>5325.1072000000004</v>
      </c>
    </row>
    <row r="1398" spans="1:5" x14ac:dyDescent="0.2">
      <c r="A1398" s="19" t="s">
        <v>2095</v>
      </c>
      <c r="B1398" s="68" t="s">
        <v>1056</v>
      </c>
      <c r="C1398" s="76" t="s">
        <v>2496</v>
      </c>
      <c r="D1398" s="100"/>
      <c r="E1398" s="71">
        <v>6110.6432000000004</v>
      </c>
    </row>
    <row r="1399" spans="1:5" x14ac:dyDescent="0.2">
      <c r="A1399" s="21" t="s">
        <v>2100</v>
      </c>
      <c r="B1399" s="57" t="s">
        <v>1071</v>
      </c>
      <c r="C1399" s="60" t="s">
        <v>2497</v>
      </c>
      <c r="D1399" s="99"/>
      <c r="E1399" s="136">
        <v>2240.8447999999999</v>
      </c>
    </row>
    <row r="1400" spans="1:5" x14ac:dyDescent="0.2">
      <c r="A1400" s="19" t="s">
        <v>2100</v>
      </c>
      <c r="B1400" s="68" t="s">
        <v>1072</v>
      </c>
      <c r="C1400" s="76" t="s">
        <v>2497</v>
      </c>
      <c r="D1400" s="100"/>
      <c r="E1400" s="71">
        <v>2255.3152000000005</v>
      </c>
    </row>
    <row r="1401" spans="1:5" x14ac:dyDescent="0.2">
      <c r="A1401" s="21" t="s">
        <v>2101</v>
      </c>
      <c r="B1401" s="57" t="s">
        <v>2097</v>
      </c>
      <c r="C1401" s="60" t="s">
        <v>2497</v>
      </c>
      <c r="D1401" s="99"/>
      <c r="E1401" s="136">
        <v>2557.1264000000001</v>
      </c>
    </row>
    <row r="1402" spans="1:5" x14ac:dyDescent="0.2">
      <c r="A1402" s="19" t="s">
        <v>2101</v>
      </c>
      <c r="B1402" s="68" t="s">
        <v>1050</v>
      </c>
      <c r="C1402" s="76" t="s">
        <v>2497</v>
      </c>
      <c r="D1402" s="100"/>
      <c r="E1402" s="71">
        <v>2623.2768000000001</v>
      </c>
    </row>
    <row r="1403" spans="1:5" x14ac:dyDescent="0.2">
      <c r="A1403" s="21" t="s">
        <v>2102</v>
      </c>
      <c r="B1403" s="57" t="s">
        <v>1051</v>
      </c>
      <c r="C1403" s="60" t="s">
        <v>2497</v>
      </c>
      <c r="D1403" s="99"/>
      <c r="E1403" s="136">
        <v>2825.8624</v>
      </c>
    </row>
    <row r="1404" spans="1:5" x14ac:dyDescent="0.2">
      <c r="A1404" s="19" t="s">
        <v>2103</v>
      </c>
      <c r="B1404" s="68" t="s">
        <v>1052</v>
      </c>
      <c r="C1404" s="76" t="s">
        <v>2497</v>
      </c>
      <c r="D1404" s="100"/>
      <c r="E1404" s="71">
        <v>3191.7568000000001</v>
      </c>
    </row>
    <row r="1405" spans="1:5" x14ac:dyDescent="0.2">
      <c r="A1405" s="21" t="s">
        <v>2104</v>
      </c>
      <c r="B1405" s="57" t="s">
        <v>1053</v>
      </c>
      <c r="C1405" s="60" t="s">
        <v>2497</v>
      </c>
      <c r="D1405" s="99"/>
      <c r="E1405" s="136">
        <v>3375.7375999999999</v>
      </c>
    </row>
    <row r="1406" spans="1:5" x14ac:dyDescent="0.2">
      <c r="A1406" s="19" t="s">
        <v>2105</v>
      </c>
      <c r="B1406" s="68" t="s">
        <v>1054</v>
      </c>
      <c r="C1406" s="76" t="s">
        <v>2497</v>
      </c>
      <c r="D1406" s="100"/>
      <c r="E1406" s="71">
        <v>4339.0527999999995</v>
      </c>
    </row>
    <row r="1407" spans="1:5" x14ac:dyDescent="0.2">
      <c r="A1407" s="21" t="s">
        <v>2106</v>
      </c>
      <c r="B1407" s="57" t="s">
        <v>1055</v>
      </c>
      <c r="C1407" s="60" t="s">
        <v>2497</v>
      </c>
      <c r="D1407" s="99"/>
      <c r="E1407" s="136">
        <v>5325.1072000000004</v>
      </c>
    </row>
    <row r="1408" spans="1:5" x14ac:dyDescent="0.2">
      <c r="A1408" s="19" t="s">
        <v>2106</v>
      </c>
      <c r="B1408" s="68" t="s">
        <v>1056</v>
      </c>
      <c r="C1408" s="76" t="s">
        <v>2497</v>
      </c>
      <c r="D1408" s="100"/>
      <c r="E1408" s="71">
        <v>6110.6432000000004</v>
      </c>
    </row>
    <row r="1409" spans="1:5" x14ac:dyDescent="0.2">
      <c r="A1409" s="21" t="s">
        <v>2107</v>
      </c>
      <c r="B1409" s="57" t="s">
        <v>1076</v>
      </c>
      <c r="C1409" s="60" t="s">
        <v>2497</v>
      </c>
      <c r="D1409" s="99"/>
      <c r="E1409" s="136">
        <v>7443.9872000000014</v>
      </c>
    </row>
    <row r="1410" spans="1:5" x14ac:dyDescent="0.2">
      <c r="A1410" s="19" t="s">
        <v>2108</v>
      </c>
      <c r="B1410" s="68" t="s">
        <v>1077</v>
      </c>
      <c r="C1410" s="76" t="s">
        <v>2497</v>
      </c>
      <c r="D1410" s="100"/>
      <c r="E1410" s="71">
        <v>11882.265600000002</v>
      </c>
    </row>
    <row r="1411" spans="1:5" s="15" customFormat="1" x14ac:dyDescent="0.2">
      <c r="A1411" s="12" t="s">
        <v>2145</v>
      </c>
      <c r="B1411" s="13"/>
      <c r="C1411" s="14"/>
      <c r="D1411" s="110"/>
      <c r="E1411" s="152"/>
    </row>
    <row r="1412" spans="1:5" x14ac:dyDescent="0.2">
      <c r="A1412" s="21" t="s">
        <v>2147</v>
      </c>
      <c r="B1412" s="57" t="s">
        <v>1628</v>
      </c>
      <c r="C1412" s="60" t="s">
        <v>2146</v>
      </c>
      <c r="D1412" s="99"/>
      <c r="E1412" s="136">
        <v>819.59039999999982</v>
      </c>
    </row>
    <row r="1413" spans="1:5" x14ac:dyDescent="0.2">
      <c r="A1413" s="19" t="s">
        <v>2147</v>
      </c>
      <c r="B1413" s="68" t="s">
        <v>1629</v>
      </c>
      <c r="C1413" s="76" t="s">
        <v>2146</v>
      </c>
      <c r="D1413" s="100"/>
      <c r="E1413" s="71">
        <v>832.80959999999993</v>
      </c>
    </row>
    <row r="1414" spans="1:5" x14ac:dyDescent="0.2">
      <c r="A1414" s="21" t="s">
        <v>2148</v>
      </c>
      <c r="B1414" s="57" t="s">
        <v>1484</v>
      </c>
      <c r="C1414" s="60" t="s">
        <v>2146</v>
      </c>
      <c r="D1414" s="99"/>
      <c r="E1414" s="136">
        <v>1152.2735999999998</v>
      </c>
    </row>
    <row r="1415" spans="1:5" x14ac:dyDescent="0.2">
      <c r="A1415" s="19" t="s">
        <v>2148</v>
      </c>
      <c r="B1415" s="68" t="s">
        <v>1485</v>
      </c>
      <c r="C1415" s="76" t="s">
        <v>2146</v>
      </c>
      <c r="D1415" s="100"/>
      <c r="E1415" s="71">
        <v>1196.3375999999996</v>
      </c>
    </row>
    <row r="1416" spans="1:5" x14ac:dyDescent="0.2">
      <c r="A1416" s="21" t="s">
        <v>2149</v>
      </c>
      <c r="B1416" s="57" t="s">
        <v>1486</v>
      </c>
      <c r="C1416" s="60" t="s">
        <v>2146</v>
      </c>
      <c r="D1416" s="99"/>
      <c r="E1416" s="136">
        <v>1399.0319999999999</v>
      </c>
    </row>
    <row r="1417" spans="1:5" x14ac:dyDescent="0.2">
      <c r="A1417" s="19" t="s">
        <v>2150</v>
      </c>
      <c r="B1417" s="68" t="s">
        <v>1487</v>
      </c>
      <c r="C1417" s="76" t="s">
        <v>2146</v>
      </c>
      <c r="D1417" s="100"/>
      <c r="E1417" s="71">
        <v>1769.1695999999997</v>
      </c>
    </row>
    <row r="1418" spans="1:5" x14ac:dyDescent="0.2">
      <c r="A1418" s="21" t="s">
        <v>2151</v>
      </c>
      <c r="B1418" s="57" t="s">
        <v>1488</v>
      </c>
      <c r="C1418" s="60" t="s">
        <v>2146</v>
      </c>
      <c r="D1418" s="99" t="s">
        <v>2556</v>
      </c>
      <c r="E1418" s="136">
        <v>1989.4895999999997</v>
      </c>
    </row>
    <row r="1419" spans="1:5" x14ac:dyDescent="0.2">
      <c r="A1419" s="19" t="s">
        <v>2152</v>
      </c>
      <c r="B1419" s="68" t="s">
        <v>1489</v>
      </c>
      <c r="C1419" s="76" t="s">
        <v>2146</v>
      </c>
      <c r="D1419" s="100"/>
      <c r="E1419" s="71">
        <v>2925.8495999999996</v>
      </c>
    </row>
    <row r="1420" spans="1:5" x14ac:dyDescent="0.2">
      <c r="A1420" s="21" t="s">
        <v>2153</v>
      </c>
      <c r="B1420" s="57" t="s">
        <v>1490</v>
      </c>
      <c r="C1420" s="60" t="s">
        <v>2146</v>
      </c>
      <c r="D1420" s="99"/>
      <c r="E1420" s="136">
        <v>3864.4127999999996</v>
      </c>
    </row>
    <row r="1421" spans="1:5" x14ac:dyDescent="0.2">
      <c r="A1421" s="19" t="s">
        <v>2153</v>
      </c>
      <c r="B1421" s="68" t="s">
        <v>1491</v>
      </c>
      <c r="C1421" s="76" t="s">
        <v>2146</v>
      </c>
      <c r="D1421" s="100"/>
      <c r="E1421" s="71">
        <v>4509.9503999999988</v>
      </c>
    </row>
    <row r="1422" spans="1:5" x14ac:dyDescent="0.2">
      <c r="A1422" s="21" t="s">
        <v>2154</v>
      </c>
      <c r="B1422" s="57" t="s">
        <v>2143</v>
      </c>
      <c r="C1422" s="60" t="s">
        <v>2146</v>
      </c>
      <c r="D1422" s="99"/>
      <c r="E1422" s="136">
        <v>5931.0143999999991</v>
      </c>
    </row>
    <row r="1423" spans="1:5" x14ac:dyDescent="0.2">
      <c r="A1423" s="19" t="s">
        <v>2155</v>
      </c>
      <c r="B1423" s="68" t="s">
        <v>2144</v>
      </c>
      <c r="C1423" s="76" t="s">
        <v>2146</v>
      </c>
      <c r="D1423" s="100"/>
      <c r="E1423" s="71">
        <v>10436.558399999998</v>
      </c>
    </row>
    <row r="1424" spans="1:5" x14ac:dyDescent="0.2">
      <c r="A1424" s="21" t="s">
        <v>2156</v>
      </c>
      <c r="B1424" s="57" t="s">
        <v>1628</v>
      </c>
      <c r="C1424" s="60" t="s">
        <v>2163</v>
      </c>
      <c r="D1424" s="99"/>
      <c r="E1424" s="136">
        <v>1247.0111999999999</v>
      </c>
    </row>
    <row r="1425" spans="1:5" x14ac:dyDescent="0.2">
      <c r="A1425" s="19" t="s">
        <v>2156</v>
      </c>
      <c r="B1425" s="68" t="s">
        <v>1629</v>
      </c>
      <c r="C1425" s="76" t="s">
        <v>2163</v>
      </c>
      <c r="D1425" s="100"/>
      <c r="E1425" s="71">
        <v>1260.2303999999997</v>
      </c>
    </row>
    <row r="1426" spans="1:5" x14ac:dyDescent="0.2">
      <c r="A1426" s="21" t="s">
        <v>2156</v>
      </c>
      <c r="B1426" s="57" t="s">
        <v>1484</v>
      </c>
      <c r="C1426" s="60" t="s">
        <v>2163</v>
      </c>
      <c r="D1426" s="99"/>
      <c r="E1426" s="136">
        <v>1313.1071999999999</v>
      </c>
    </row>
    <row r="1427" spans="1:5" x14ac:dyDescent="0.2">
      <c r="A1427" s="19" t="s">
        <v>2156</v>
      </c>
      <c r="B1427" s="68" t="s">
        <v>1485</v>
      </c>
      <c r="C1427" s="76" t="s">
        <v>2163</v>
      </c>
      <c r="D1427" s="100"/>
      <c r="E1427" s="71">
        <v>1357.1711999999998</v>
      </c>
    </row>
    <row r="1428" spans="1:5" x14ac:dyDescent="0.2">
      <c r="A1428" s="21" t="s">
        <v>2157</v>
      </c>
      <c r="B1428" s="57" t="s">
        <v>1486</v>
      </c>
      <c r="C1428" s="60" t="s">
        <v>2163</v>
      </c>
      <c r="D1428" s="99" t="s">
        <v>2227</v>
      </c>
      <c r="E1428" s="136">
        <v>1559.8655999999996</v>
      </c>
    </row>
    <row r="1429" spans="1:5" x14ac:dyDescent="0.2">
      <c r="A1429" s="19" t="s">
        <v>2158</v>
      </c>
      <c r="B1429" s="68" t="s">
        <v>1487</v>
      </c>
      <c r="C1429" s="76" t="s">
        <v>2163</v>
      </c>
      <c r="D1429" s="100"/>
      <c r="E1429" s="71">
        <v>1927.7999999999995</v>
      </c>
    </row>
    <row r="1430" spans="1:5" x14ac:dyDescent="0.2">
      <c r="A1430" s="21" t="s">
        <v>2159</v>
      </c>
      <c r="B1430" s="57" t="s">
        <v>1488</v>
      </c>
      <c r="C1430" s="60" t="s">
        <v>2163</v>
      </c>
      <c r="D1430" s="99"/>
      <c r="E1430" s="136">
        <v>2150.3231999999994</v>
      </c>
    </row>
    <row r="1431" spans="1:5" x14ac:dyDescent="0.2">
      <c r="A1431" s="19" t="s">
        <v>2160</v>
      </c>
      <c r="B1431" s="68" t="s">
        <v>1489</v>
      </c>
      <c r="C1431" s="76" t="s">
        <v>2163</v>
      </c>
      <c r="D1431" s="100"/>
      <c r="E1431" s="71">
        <v>3084.4799999999991</v>
      </c>
    </row>
    <row r="1432" spans="1:5" x14ac:dyDescent="0.2">
      <c r="A1432" s="21" t="s">
        <v>2161</v>
      </c>
      <c r="B1432" s="57" t="s">
        <v>1490</v>
      </c>
      <c r="C1432" s="60" t="s">
        <v>2163</v>
      </c>
      <c r="D1432" s="99"/>
      <c r="E1432" s="136">
        <v>4023.0431999999992</v>
      </c>
    </row>
    <row r="1433" spans="1:5" x14ac:dyDescent="0.2">
      <c r="A1433" s="19" t="s">
        <v>2161</v>
      </c>
      <c r="B1433" s="68" t="s">
        <v>1491</v>
      </c>
      <c r="C1433" s="76" t="s">
        <v>2163</v>
      </c>
      <c r="D1433" s="100"/>
      <c r="E1433" s="71">
        <v>4668.5807999999997</v>
      </c>
    </row>
    <row r="1434" spans="1:5" x14ac:dyDescent="0.2">
      <c r="A1434" s="21" t="s">
        <v>2162</v>
      </c>
      <c r="B1434" s="57" t="s">
        <v>2143</v>
      </c>
      <c r="C1434" s="60" t="s">
        <v>2163</v>
      </c>
      <c r="D1434" s="99"/>
      <c r="E1434" s="136">
        <v>6089.6447999999991</v>
      </c>
    </row>
    <row r="1435" spans="1:5" x14ac:dyDescent="0.2">
      <c r="A1435" s="19" t="s">
        <v>2164</v>
      </c>
      <c r="B1435" s="68" t="s">
        <v>1628</v>
      </c>
      <c r="C1435" s="76" t="s">
        <v>2173</v>
      </c>
      <c r="D1435" s="100"/>
      <c r="E1435" s="71">
        <v>980.42399999999986</v>
      </c>
    </row>
    <row r="1436" spans="1:5" x14ac:dyDescent="0.2">
      <c r="A1436" s="21" t="s">
        <v>2164</v>
      </c>
      <c r="B1436" s="57" t="s">
        <v>1629</v>
      </c>
      <c r="C1436" s="60" t="s">
        <v>2173</v>
      </c>
      <c r="D1436" s="99"/>
      <c r="E1436" s="136">
        <v>993.64319999999998</v>
      </c>
    </row>
    <row r="1437" spans="1:5" x14ac:dyDescent="0.2">
      <c r="A1437" s="19" t="s">
        <v>2165</v>
      </c>
      <c r="B1437" s="68" t="s">
        <v>1484</v>
      </c>
      <c r="C1437" s="76" t="s">
        <v>2173</v>
      </c>
      <c r="D1437" s="100"/>
      <c r="E1437" s="71">
        <v>1313.1071999999999</v>
      </c>
    </row>
    <row r="1438" spans="1:5" x14ac:dyDescent="0.2">
      <c r="A1438" s="21" t="s">
        <v>2165</v>
      </c>
      <c r="B1438" s="57" t="s">
        <v>1485</v>
      </c>
      <c r="C1438" s="60" t="s">
        <v>2173</v>
      </c>
      <c r="D1438" s="99"/>
      <c r="E1438" s="136">
        <v>1357.1711999999998</v>
      </c>
    </row>
    <row r="1439" spans="1:5" x14ac:dyDescent="0.2">
      <c r="A1439" s="19" t="s">
        <v>2166</v>
      </c>
      <c r="B1439" s="68" t="s">
        <v>1486</v>
      </c>
      <c r="C1439" s="76" t="s">
        <v>2173</v>
      </c>
      <c r="D1439" s="100"/>
      <c r="E1439" s="71">
        <v>1559.8655999999996</v>
      </c>
    </row>
    <row r="1440" spans="1:5" x14ac:dyDescent="0.2">
      <c r="A1440" s="21" t="s">
        <v>2167</v>
      </c>
      <c r="B1440" s="57" t="s">
        <v>1487</v>
      </c>
      <c r="C1440" s="60" t="s">
        <v>2173</v>
      </c>
      <c r="D1440" s="99"/>
      <c r="E1440" s="136">
        <v>1927.7999999999995</v>
      </c>
    </row>
    <row r="1441" spans="1:5" x14ac:dyDescent="0.2">
      <c r="A1441" s="19" t="s">
        <v>2168</v>
      </c>
      <c r="B1441" s="68" t="s">
        <v>1488</v>
      </c>
      <c r="C1441" s="76" t="s">
        <v>2173</v>
      </c>
      <c r="D1441" s="100"/>
      <c r="E1441" s="71">
        <v>2150.3231999999994</v>
      </c>
    </row>
    <row r="1442" spans="1:5" x14ac:dyDescent="0.2">
      <c r="A1442" s="21" t="s">
        <v>2169</v>
      </c>
      <c r="B1442" s="57" t="s">
        <v>1489</v>
      </c>
      <c r="C1442" s="60" t="s">
        <v>2173</v>
      </c>
      <c r="D1442" s="99"/>
      <c r="E1442" s="136">
        <v>3084.4799999999991</v>
      </c>
    </row>
    <row r="1443" spans="1:5" x14ac:dyDescent="0.2">
      <c r="A1443" s="19" t="s">
        <v>2170</v>
      </c>
      <c r="B1443" s="68" t="s">
        <v>1490</v>
      </c>
      <c r="C1443" s="76" t="s">
        <v>2173</v>
      </c>
      <c r="D1443" s="100"/>
      <c r="E1443" s="71">
        <v>4023.0431999999992</v>
      </c>
    </row>
    <row r="1444" spans="1:5" x14ac:dyDescent="0.2">
      <c r="A1444" s="21" t="s">
        <v>2170</v>
      </c>
      <c r="B1444" s="57" t="s">
        <v>1491</v>
      </c>
      <c r="C1444" s="60" t="s">
        <v>2173</v>
      </c>
      <c r="D1444" s="99"/>
      <c r="E1444" s="136">
        <v>4668.5807999999997</v>
      </c>
    </row>
    <row r="1445" spans="1:5" x14ac:dyDescent="0.2">
      <c r="A1445" s="19" t="s">
        <v>2171</v>
      </c>
      <c r="B1445" s="68" t="s">
        <v>2143</v>
      </c>
      <c r="C1445" s="76" t="s">
        <v>2173</v>
      </c>
      <c r="D1445" s="100"/>
      <c r="E1445" s="71">
        <v>6089.6447999999991</v>
      </c>
    </row>
    <row r="1446" spans="1:5" x14ac:dyDescent="0.2">
      <c r="A1446" s="21" t="s">
        <v>2172</v>
      </c>
      <c r="B1446" s="57" t="s">
        <v>2144</v>
      </c>
      <c r="C1446" s="60" t="s">
        <v>2173</v>
      </c>
      <c r="D1446" s="99"/>
      <c r="E1446" s="136">
        <v>10597.392</v>
      </c>
    </row>
    <row r="1447" spans="1:5" s="15" customFormat="1" x14ac:dyDescent="0.2">
      <c r="A1447" s="12" t="s">
        <v>2498</v>
      </c>
      <c r="B1447" s="13"/>
      <c r="C1447" s="14"/>
      <c r="D1447" s="110"/>
      <c r="E1447" s="152"/>
    </row>
    <row r="1448" spans="1:5" x14ac:dyDescent="0.2">
      <c r="A1448" s="19" t="s">
        <v>2500</v>
      </c>
      <c r="B1448" s="68" t="s">
        <v>1628</v>
      </c>
      <c r="C1448" s="76" t="s">
        <v>2506</v>
      </c>
      <c r="D1448" s="100"/>
      <c r="E1448" s="71">
        <v>2287.6967999999997</v>
      </c>
    </row>
    <row r="1449" spans="1:5" x14ac:dyDescent="0.2">
      <c r="A1449" s="21" t="s">
        <v>2500</v>
      </c>
      <c r="B1449" s="57" t="s">
        <v>1629</v>
      </c>
      <c r="C1449" s="60" t="s">
        <v>2506</v>
      </c>
      <c r="D1449" s="99"/>
      <c r="E1449" s="136">
        <v>2299.2024000000001</v>
      </c>
    </row>
    <row r="1450" spans="1:5" x14ac:dyDescent="0.2">
      <c r="A1450" s="19" t="s">
        <v>2500</v>
      </c>
      <c r="B1450" s="68" t="s">
        <v>1484</v>
      </c>
      <c r="C1450" s="76" t="s">
        <v>2506</v>
      </c>
      <c r="D1450" s="100"/>
      <c r="E1450" s="71">
        <v>2345.2248</v>
      </c>
    </row>
    <row r="1451" spans="1:5" x14ac:dyDescent="0.2">
      <c r="A1451" s="21" t="s">
        <v>2500</v>
      </c>
      <c r="B1451" s="57" t="s">
        <v>1485</v>
      </c>
      <c r="C1451" s="60" t="s">
        <v>2506</v>
      </c>
      <c r="D1451" s="99"/>
      <c r="E1451" s="136">
        <v>2383.5767999999998</v>
      </c>
    </row>
    <row r="1452" spans="1:5" x14ac:dyDescent="0.2">
      <c r="A1452" s="19" t="s">
        <v>2501</v>
      </c>
      <c r="B1452" s="68" t="s">
        <v>1486</v>
      </c>
      <c r="C1452" s="76" t="s">
        <v>2506</v>
      </c>
      <c r="D1452" s="100"/>
      <c r="E1452" s="71">
        <v>2559.9959999999996</v>
      </c>
    </row>
    <row r="1453" spans="1:5" x14ac:dyDescent="0.2">
      <c r="A1453" s="21" t="s">
        <v>2502</v>
      </c>
      <c r="B1453" s="57" t="s">
        <v>1487</v>
      </c>
      <c r="C1453" s="60" t="s">
        <v>2506</v>
      </c>
      <c r="D1453" s="99"/>
      <c r="E1453" s="136">
        <v>2880.2352000000001</v>
      </c>
    </row>
    <row r="1454" spans="1:5" x14ac:dyDescent="0.2">
      <c r="A1454" s="19" t="s">
        <v>2503</v>
      </c>
      <c r="B1454" s="68" t="s">
        <v>1488</v>
      </c>
      <c r="C1454" s="76" t="s">
        <v>2506</v>
      </c>
      <c r="D1454" s="100"/>
      <c r="E1454" s="71">
        <v>3073.9128000000001</v>
      </c>
    </row>
    <row r="1455" spans="1:5" x14ac:dyDescent="0.2">
      <c r="A1455" s="21" t="s">
        <v>2504</v>
      </c>
      <c r="B1455" s="57" t="s">
        <v>1489</v>
      </c>
      <c r="C1455" s="60" t="s">
        <v>2506</v>
      </c>
      <c r="D1455" s="99"/>
      <c r="E1455" s="136">
        <v>3886.9752000000003</v>
      </c>
    </row>
    <row r="1456" spans="1:5" x14ac:dyDescent="0.2">
      <c r="A1456" s="19" t="s">
        <v>2505</v>
      </c>
      <c r="B1456" s="68" t="s">
        <v>1490</v>
      </c>
      <c r="C1456" s="76" t="s">
        <v>2506</v>
      </c>
      <c r="D1456" s="100"/>
      <c r="E1456" s="71">
        <v>4703.8728000000001</v>
      </c>
    </row>
    <row r="1457" spans="1:5" x14ac:dyDescent="0.2">
      <c r="A1457" s="21" t="s">
        <v>2505</v>
      </c>
      <c r="B1457" s="57" t="s">
        <v>1491</v>
      </c>
      <c r="C1457" s="60" t="s">
        <v>2506</v>
      </c>
      <c r="D1457" s="99"/>
      <c r="E1457" s="136">
        <v>5265.7296000000006</v>
      </c>
    </row>
    <row r="1458" spans="1:5" x14ac:dyDescent="0.2">
      <c r="A1458" s="19" t="s">
        <v>2507</v>
      </c>
      <c r="B1458" s="68" t="s">
        <v>1628</v>
      </c>
      <c r="C1458" s="76" t="s">
        <v>2516</v>
      </c>
      <c r="D1458" s="100"/>
      <c r="E1458" s="71">
        <v>2115.9560000000001</v>
      </c>
    </row>
    <row r="1459" spans="1:5" x14ac:dyDescent="0.2">
      <c r="A1459" s="21" t="s">
        <v>2507</v>
      </c>
      <c r="B1459" s="57" t="s">
        <v>1629</v>
      </c>
      <c r="C1459" s="60" t="s">
        <v>2516</v>
      </c>
      <c r="D1459" s="99"/>
      <c r="E1459" s="136">
        <v>2127.788</v>
      </c>
    </row>
    <row r="1460" spans="1:5" x14ac:dyDescent="0.2">
      <c r="A1460" s="19" t="s">
        <v>2508</v>
      </c>
      <c r="B1460" s="68" t="s">
        <v>1484</v>
      </c>
      <c r="C1460" s="76" t="s">
        <v>2516</v>
      </c>
      <c r="D1460" s="100"/>
      <c r="E1460" s="71">
        <v>2411.7559999999999</v>
      </c>
    </row>
    <row r="1461" spans="1:5" x14ac:dyDescent="0.2">
      <c r="A1461" s="21" t="s">
        <v>2508</v>
      </c>
      <c r="B1461" s="57" t="s">
        <v>1485</v>
      </c>
      <c r="C1461" s="60" t="s">
        <v>2516</v>
      </c>
      <c r="D1461" s="99"/>
      <c r="E1461" s="136">
        <v>2451.1959999999999</v>
      </c>
    </row>
    <row r="1462" spans="1:5" x14ac:dyDescent="0.2">
      <c r="A1462" s="19" t="s">
        <v>2509</v>
      </c>
      <c r="B1462" s="68" t="s">
        <v>1486</v>
      </c>
      <c r="C1462" s="76" t="s">
        <v>2516</v>
      </c>
      <c r="D1462" s="100"/>
      <c r="E1462" s="71">
        <v>2632.62</v>
      </c>
    </row>
    <row r="1463" spans="1:5" x14ac:dyDescent="0.2">
      <c r="A1463" s="21" t="s">
        <v>2510</v>
      </c>
      <c r="B1463" s="57" t="s">
        <v>1487</v>
      </c>
      <c r="C1463" s="60" t="s">
        <v>2516</v>
      </c>
      <c r="D1463" s="99"/>
      <c r="E1463" s="136">
        <v>2961.9440000000004</v>
      </c>
    </row>
    <row r="1464" spans="1:5" x14ac:dyDescent="0.2">
      <c r="A1464" s="19" t="s">
        <v>2511</v>
      </c>
      <c r="B1464" s="68" t="s">
        <v>1488</v>
      </c>
      <c r="C1464" s="76" t="s">
        <v>2516</v>
      </c>
      <c r="D1464" s="100"/>
      <c r="E1464" s="71">
        <v>3161.116</v>
      </c>
    </row>
    <row r="1465" spans="1:5" x14ac:dyDescent="0.2">
      <c r="A1465" s="21" t="s">
        <v>2512</v>
      </c>
      <c r="B1465" s="57" t="s">
        <v>1489</v>
      </c>
      <c r="C1465" s="60" t="s">
        <v>2516</v>
      </c>
      <c r="D1465" s="99"/>
      <c r="E1465" s="136">
        <v>3997.2440000000001</v>
      </c>
    </row>
    <row r="1466" spans="1:5" x14ac:dyDescent="0.2">
      <c r="A1466" s="19" t="s">
        <v>2513</v>
      </c>
      <c r="B1466" s="68" t="s">
        <v>1490</v>
      </c>
      <c r="C1466" s="76" t="s">
        <v>2516</v>
      </c>
      <c r="D1466" s="100"/>
      <c r="E1466" s="71">
        <v>4837.3159999999998</v>
      </c>
    </row>
    <row r="1467" spans="1:5" x14ac:dyDescent="0.2">
      <c r="A1467" s="21" t="s">
        <v>2513</v>
      </c>
      <c r="B1467" s="57" t="s">
        <v>1491</v>
      </c>
      <c r="C1467" s="60" t="s">
        <v>2516</v>
      </c>
      <c r="D1467" s="99"/>
      <c r="E1467" s="136">
        <v>5415.1120000000001</v>
      </c>
    </row>
    <row r="1468" spans="1:5" x14ac:dyDescent="0.2">
      <c r="A1468" s="19" t="s">
        <v>2514</v>
      </c>
      <c r="B1468" s="68" t="s">
        <v>2143</v>
      </c>
      <c r="C1468" s="76" t="s">
        <v>2516</v>
      </c>
      <c r="D1468" s="100"/>
      <c r="E1468" s="71">
        <v>6687.0519999999997</v>
      </c>
    </row>
    <row r="1469" spans="1:5" x14ac:dyDescent="0.2">
      <c r="A1469" s="21" t="s">
        <v>2515</v>
      </c>
      <c r="B1469" s="57" t="s">
        <v>2144</v>
      </c>
      <c r="C1469" s="60" t="s">
        <v>2516</v>
      </c>
      <c r="D1469" s="99"/>
      <c r="E1469" s="136">
        <v>10723.736000000001</v>
      </c>
    </row>
    <row r="1470" spans="1:5" s="15" customFormat="1" x14ac:dyDescent="0.2">
      <c r="A1470" s="12" t="s">
        <v>1784</v>
      </c>
      <c r="B1470" s="13"/>
      <c r="C1470" s="14"/>
      <c r="D1470" s="110"/>
      <c r="E1470" s="152"/>
    </row>
    <row r="1471" spans="1:5" x14ac:dyDescent="0.2">
      <c r="A1471" s="21" t="s">
        <v>550</v>
      </c>
      <c r="B1471" s="57" t="s">
        <v>552</v>
      </c>
      <c r="C1471" s="60" t="s">
        <v>564</v>
      </c>
      <c r="D1471" s="99" t="s">
        <v>565</v>
      </c>
      <c r="E1471" s="136">
        <v>37.126474241455803</v>
      </c>
    </row>
    <row r="1472" spans="1:5" x14ac:dyDescent="0.2">
      <c r="A1472" s="19" t="s">
        <v>551</v>
      </c>
      <c r="B1472" s="68" t="s">
        <v>553</v>
      </c>
      <c r="C1472" s="76" t="s">
        <v>564</v>
      </c>
      <c r="D1472" s="100" t="s">
        <v>566</v>
      </c>
      <c r="E1472" s="71">
        <v>37.126474241455803</v>
      </c>
    </row>
    <row r="1473" spans="1:5" x14ac:dyDescent="0.2">
      <c r="A1473" s="21" t="s">
        <v>551</v>
      </c>
      <c r="B1473" s="57" t="s">
        <v>559</v>
      </c>
      <c r="C1473" s="60" t="s">
        <v>564</v>
      </c>
      <c r="D1473" s="99" t="s">
        <v>567</v>
      </c>
      <c r="E1473" s="136">
        <v>37.126474241455803</v>
      </c>
    </row>
    <row r="1474" spans="1:5" x14ac:dyDescent="0.2">
      <c r="A1474" s="19" t="s">
        <v>551</v>
      </c>
      <c r="B1474" s="68" t="s">
        <v>558</v>
      </c>
      <c r="C1474" s="76" t="s">
        <v>564</v>
      </c>
      <c r="D1474" s="100" t="s">
        <v>568</v>
      </c>
      <c r="E1474" s="71">
        <v>37.126474241455803</v>
      </c>
    </row>
    <row r="1475" spans="1:5" x14ac:dyDescent="0.2">
      <c r="A1475" s="21" t="s">
        <v>551</v>
      </c>
      <c r="B1475" s="57" t="s">
        <v>557</v>
      </c>
      <c r="C1475" s="60" t="s">
        <v>564</v>
      </c>
      <c r="D1475" s="99" t="s">
        <v>574</v>
      </c>
      <c r="E1475" s="136">
        <v>37.126474241455803</v>
      </c>
    </row>
    <row r="1476" spans="1:5" x14ac:dyDescent="0.2">
      <c r="A1476" s="19" t="s">
        <v>551</v>
      </c>
      <c r="B1476" s="68" t="s">
        <v>556</v>
      </c>
      <c r="C1476" s="76" t="s">
        <v>564</v>
      </c>
      <c r="D1476" s="100" t="s">
        <v>569</v>
      </c>
      <c r="E1476" s="71">
        <v>38.747357190647399</v>
      </c>
    </row>
    <row r="1477" spans="1:5" x14ac:dyDescent="0.2">
      <c r="A1477" s="21" t="s">
        <v>551</v>
      </c>
      <c r="B1477" s="57" t="s">
        <v>555</v>
      </c>
      <c r="C1477" s="60" t="s">
        <v>564</v>
      </c>
      <c r="D1477" s="99" t="s">
        <v>570</v>
      </c>
      <c r="E1477" s="136">
        <v>38.747357190647399</v>
      </c>
    </row>
    <row r="1478" spans="1:5" x14ac:dyDescent="0.2">
      <c r="A1478" s="19" t="s">
        <v>551</v>
      </c>
      <c r="B1478" s="68" t="s">
        <v>554</v>
      </c>
      <c r="C1478" s="76" t="s">
        <v>564</v>
      </c>
      <c r="D1478" s="100" t="s">
        <v>572</v>
      </c>
      <c r="E1478" s="71">
        <v>38.747357190647399</v>
      </c>
    </row>
    <row r="1479" spans="1:5" x14ac:dyDescent="0.2">
      <c r="A1479" s="21" t="s">
        <v>551</v>
      </c>
      <c r="B1479" s="57" t="s">
        <v>560</v>
      </c>
      <c r="C1479" s="60" t="s">
        <v>564</v>
      </c>
      <c r="D1479" s="99" t="s">
        <v>575</v>
      </c>
      <c r="E1479" s="136">
        <v>44.348490927378009</v>
      </c>
    </row>
    <row r="1480" spans="1:5" x14ac:dyDescent="0.2">
      <c r="A1480" s="19" t="s">
        <v>551</v>
      </c>
      <c r="B1480" s="68" t="s">
        <v>561</v>
      </c>
      <c r="C1480" s="76" t="s">
        <v>564</v>
      </c>
      <c r="D1480" s="100" t="s">
        <v>573</v>
      </c>
      <c r="E1480" s="71">
        <v>47.591200000000001</v>
      </c>
    </row>
    <row r="1481" spans="1:5" x14ac:dyDescent="0.2">
      <c r="A1481" s="21" t="s">
        <v>551</v>
      </c>
      <c r="B1481" s="57" t="s">
        <v>562</v>
      </c>
      <c r="C1481" s="60" t="s">
        <v>564</v>
      </c>
      <c r="D1481" s="99" t="s">
        <v>1865</v>
      </c>
      <c r="E1481" s="136">
        <v>54.051063723608401</v>
      </c>
    </row>
    <row r="1482" spans="1:5" x14ac:dyDescent="0.2">
      <c r="A1482" s="19" t="s">
        <v>551</v>
      </c>
      <c r="B1482" s="68" t="s">
        <v>563</v>
      </c>
      <c r="C1482" s="76" t="s">
        <v>564</v>
      </c>
      <c r="D1482" s="100" t="s">
        <v>571</v>
      </c>
      <c r="E1482" s="71">
        <v>54.051063723608401</v>
      </c>
    </row>
    <row r="1483" spans="1:5" x14ac:dyDescent="0.2">
      <c r="A1483" s="12" t="s">
        <v>1785</v>
      </c>
      <c r="B1483" s="13"/>
      <c r="C1483" s="14"/>
      <c r="D1483" s="110"/>
      <c r="E1483" s="152"/>
    </row>
    <row r="1484" spans="1:5" x14ac:dyDescent="0.2">
      <c r="A1484" s="21" t="s">
        <v>1017</v>
      </c>
      <c r="B1484" s="57" t="s">
        <v>1018</v>
      </c>
      <c r="C1484" s="60" t="s">
        <v>1019</v>
      </c>
      <c r="D1484" s="99"/>
      <c r="E1484" s="136">
        <v>249.55627570161755</v>
      </c>
    </row>
    <row r="1485" spans="1:5" x14ac:dyDescent="0.2">
      <c r="A1485" s="19" t="s">
        <v>1017</v>
      </c>
      <c r="B1485" s="68" t="s">
        <v>1020</v>
      </c>
      <c r="C1485" s="76" t="s">
        <v>1019</v>
      </c>
      <c r="D1485" s="100"/>
      <c r="E1485" s="71">
        <v>295.36763309938505</v>
      </c>
    </row>
    <row r="1486" spans="1:5" x14ac:dyDescent="0.2">
      <c r="A1486" s="21" t="s">
        <v>1017</v>
      </c>
      <c r="B1486" s="57" t="s">
        <v>1021</v>
      </c>
      <c r="C1486" s="60" t="s">
        <v>1019</v>
      </c>
      <c r="D1486" s="99"/>
      <c r="E1486" s="136">
        <v>342.2414639975101</v>
      </c>
    </row>
    <row r="1487" spans="1:5" x14ac:dyDescent="0.2">
      <c r="A1487" s="19" t="s">
        <v>1017</v>
      </c>
      <c r="B1487" s="68" t="s">
        <v>1022</v>
      </c>
      <c r="C1487" s="76" t="s">
        <v>1019</v>
      </c>
      <c r="D1487" s="100"/>
      <c r="E1487" s="71">
        <v>384.74040401181009</v>
      </c>
    </row>
    <row r="1488" spans="1:5" x14ac:dyDescent="0.2">
      <c r="A1488" s="21" t="s">
        <v>1017</v>
      </c>
      <c r="B1488" s="57" t="s">
        <v>1023</v>
      </c>
      <c r="C1488" s="60" t="s">
        <v>1019</v>
      </c>
      <c r="D1488" s="99"/>
      <c r="E1488" s="136">
        <v>423.61443443665502</v>
      </c>
    </row>
    <row r="1489" spans="1:5" x14ac:dyDescent="0.2">
      <c r="A1489" s="19" t="s">
        <v>1017</v>
      </c>
      <c r="B1489" s="68" t="s">
        <v>1024</v>
      </c>
      <c r="C1489" s="76" t="s">
        <v>1019</v>
      </c>
      <c r="D1489" s="100"/>
      <c r="E1489" s="71">
        <v>463.92592900904253</v>
      </c>
    </row>
    <row r="1490" spans="1:5" x14ac:dyDescent="0.2">
      <c r="A1490" s="21" t="s">
        <v>1017</v>
      </c>
      <c r="B1490" s="57" t="s">
        <v>1025</v>
      </c>
      <c r="C1490" s="60" t="s">
        <v>1019</v>
      </c>
      <c r="D1490" s="99"/>
      <c r="E1490" s="136">
        <v>509.54979108321754</v>
      </c>
    </row>
    <row r="1491" spans="1:5" x14ac:dyDescent="0.2">
      <c r="A1491" s="19" t="s">
        <v>1017</v>
      </c>
      <c r="B1491" s="68" t="s">
        <v>1026</v>
      </c>
      <c r="C1491" s="76" t="s">
        <v>1019</v>
      </c>
      <c r="D1491" s="100"/>
      <c r="E1491" s="71">
        <v>568.6733164560527</v>
      </c>
    </row>
    <row r="1492" spans="1:5" x14ac:dyDescent="0.2">
      <c r="A1492" s="21" t="s">
        <v>1017</v>
      </c>
      <c r="B1492" s="57" t="s">
        <v>1027</v>
      </c>
      <c r="C1492" s="60" t="s">
        <v>1019</v>
      </c>
      <c r="D1492" s="99"/>
      <c r="E1492" s="136">
        <v>605.23490455659021</v>
      </c>
    </row>
    <row r="1493" spans="1:5" x14ac:dyDescent="0.2">
      <c r="A1493" s="19" t="s">
        <v>1017</v>
      </c>
      <c r="B1493" s="68" t="s">
        <v>1028</v>
      </c>
      <c r="C1493" s="76" t="s">
        <v>1019</v>
      </c>
      <c r="D1493" s="100"/>
      <c r="E1493" s="71">
        <v>651.79624324872771</v>
      </c>
    </row>
    <row r="1494" spans="1:5" x14ac:dyDescent="0.2">
      <c r="A1494" s="21" t="s">
        <v>1017</v>
      </c>
      <c r="B1494" s="57" t="s">
        <v>1029</v>
      </c>
      <c r="C1494" s="60" t="s">
        <v>1019</v>
      </c>
      <c r="D1494" s="99"/>
      <c r="E1494" s="136">
        <v>690.67027367357264</v>
      </c>
    </row>
    <row r="1495" spans="1:5" x14ac:dyDescent="0.2">
      <c r="A1495" s="19" t="s">
        <v>1030</v>
      </c>
      <c r="B1495" s="68" t="s">
        <v>1018</v>
      </c>
      <c r="C1495" s="76" t="s">
        <v>1031</v>
      </c>
      <c r="D1495" s="100"/>
      <c r="E1495" s="71">
        <v>229.24428231243007</v>
      </c>
    </row>
    <row r="1496" spans="1:5" x14ac:dyDescent="0.2">
      <c r="A1496" s="21" t="s">
        <v>1030</v>
      </c>
      <c r="B1496" s="57" t="s">
        <v>1020</v>
      </c>
      <c r="C1496" s="60" t="s">
        <v>1031</v>
      </c>
      <c r="D1496" s="99"/>
      <c r="E1496" s="136">
        <v>271.55572700313758</v>
      </c>
    </row>
    <row r="1497" spans="1:5" x14ac:dyDescent="0.2">
      <c r="A1497" s="19" t="s">
        <v>1030</v>
      </c>
      <c r="B1497" s="68" t="s">
        <v>1021</v>
      </c>
      <c r="C1497" s="76" t="s">
        <v>1031</v>
      </c>
      <c r="D1497" s="100"/>
      <c r="E1497" s="71">
        <v>303.30493513146757</v>
      </c>
    </row>
    <row r="1498" spans="1:5" x14ac:dyDescent="0.2">
      <c r="A1498" s="21" t="s">
        <v>1030</v>
      </c>
      <c r="B1498" s="57" t="s">
        <v>1022</v>
      </c>
      <c r="C1498" s="60" t="s">
        <v>1031</v>
      </c>
      <c r="D1498" s="99"/>
      <c r="E1498" s="136">
        <v>337.99156999608005</v>
      </c>
    </row>
    <row r="1499" spans="1:5" x14ac:dyDescent="0.2">
      <c r="A1499" s="19" t="s">
        <v>1030</v>
      </c>
      <c r="B1499" s="68" t="s">
        <v>1023</v>
      </c>
      <c r="C1499" s="76" t="s">
        <v>1031</v>
      </c>
      <c r="D1499" s="100"/>
      <c r="E1499" s="71">
        <v>372.05322044871752</v>
      </c>
    </row>
    <row r="1500" spans="1:5" x14ac:dyDescent="0.2">
      <c r="A1500" s="21" t="s">
        <v>1030</v>
      </c>
      <c r="B1500" s="57" t="s">
        <v>1024</v>
      </c>
      <c r="C1500" s="60" t="s">
        <v>1031</v>
      </c>
      <c r="D1500" s="99"/>
      <c r="E1500" s="136">
        <v>403.3024410474676</v>
      </c>
    </row>
    <row r="1501" spans="1:5" x14ac:dyDescent="0.2">
      <c r="A1501" s="19" t="s">
        <v>1030</v>
      </c>
      <c r="B1501" s="68" t="s">
        <v>1025</v>
      </c>
      <c r="C1501" s="76" t="s">
        <v>1031</v>
      </c>
      <c r="D1501" s="100"/>
      <c r="E1501" s="71">
        <v>437.67658370609257</v>
      </c>
    </row>
    <row r="1502" spans="1:5" x14ac:dyDescent="0.2">
      <c r="A1502" s="21" t="s">
        <v>1030</v>
      </c>
      <c r="B1502" s="57" t="s">
        <v>1026</v>
      </c>
      <c r="C1502" s="60" t="s">
        <v>1031</v>
      </c>
      <c r="D1502" s="99"/>
      <c r="E1502" s="136">
        <v>489.05030237043775</v>
      </c>
    </row>
    <row r="1503" spans="1:5" x14ac:dyDescent="0.2">
      <c r="A1503" s="19" t="s">
        <v>1030</v>
      </c>
      <c r="B1503" s="68" t="s">
        <v>1027</v>
      </c>
      <c r="C1503" s="76" t="s">
        <v>1031</v>
      </c>
      <c r="D1503" s="100"/>
      <c r="E1503" s="71">
        <v>520.3620214103853</v>
      </c>
    </row>
    <row r="1504" spans="1:5" x14ac:dyDescent="0.2">
      <c r="A1504" s="21" t="s">
        <v>1030</v>
      </c>
      <c r="B1504" s="57" t="s">
        <v>1028</v>
      </c>
      <c r="C1504" s="60" t="s">
        <v>1031</v>
      </c>
      <c r="D1504" s="99"/>
      <c r="E1504" s="136">
        <v>550.98625759716015</v>
      </c>
    </row>
    <row r="1505" spans="1:5" x14ac:dyDescent="0.2">
      <c r="A1505" s="19" t="s">
        <v>1030</v>
      </c>
      <c r="B1505" s="68" t="s">
        <v>1029</v>
      </c>
      <c r="C1505" s="76" t="s">
        <v>1031</v>
      </c>
      <c r="D1505" s="100"/>
      <c r="E1505" s="71">
        <v>582.11048131351515</v>
      </c>
    </row>
    <row r="1506" spans="1:5" x14ac:dyDescent="0.2">
      <c r="A1506" s="21" t="s">
        <v>1032</v>
      </c>
      <c r="B1506" s="57" t="s">
        <v>1018</v>
      </c>
      <c r="C1506" s="60" t="s">
        <v>1033</v>
      </c>
      <c r="D1506" s="99" t="s">
        <v>1251</v>
      </c>
      <c r="E1506" s="136">
        <v>273.55567712145756</v>
      </c>
    </row>
    <row r="1507" spans="1:5" x14ac:dyDescent="0.2">
      <c r="A1507" s="19" t="s">
        <v>1032</v>
      </c>
      <c r="B1507" s="68" t="s">
        <v>1020</v>
      </c>
      <c r="C1507" s="76" t="s">
        <v>1033</v>
      </c>
      <c r="D1507" s="100" t="s">
        <v>1252</v>
      </c>
      <c r="E1507" s="71">
        <v>319.367034519225</v>
      </c>
    </row>
    <row r="1508" spans="1:5" x14ac:dyDescent="0.2">
      <c r="A1508" s="21" t="s">
        <v>1032</v>
      </c>
      <c r="B1508" s="57" t="s">
        <v>1021</v>
      </c>
      <c r="C1508" s="60" t="s">
        <v>1033</v>
      </c>
      <c r="D1508" s="99" t="s">
        <v>1253</v>
      </c>
      <c r="E1508" s="136">
        <v>366.24086541734999</v>
      </c>
    </row>
    <row r="1509" spans="1:5" x14ac:dyDescent="0.2">
      <c r="A1509" s="19" t="s">
        <v>1032</v>
      </c>
      <c r="B1509" s="68" t="s">
        <v>1022</v>
      </c>
      <c r="C1509" s="76" t="s">
        <v>1033</v>
      </c>
      <c r="D1509" s="100" t="s">
        <v>1254</v>
      </c>
      <c r="E1509" s="71">
        <v>408.7398054316501</v>
      </c>
    </row>
    <row r="1510" spans="1:5" x14ac:dyDescent="0.2">
      <c r="A1510" s="21" t="s">
        <v>1032</v>
      </c>
      <c r="B1510" s="57" t="s">
        <v>1023</v>
      </c>
      <c r="C1510" s="60" t="s">
        <v>1033</v>
      </c>
      <c r="D1510" s="99" t="s">
        <v>1255</v>
      </c>
      <c r="E1510" s="136">
        <v>447.61383585649503</v>
      </c>
    </row>
    <row r="1511" spans="1:5" x14ac:dyDescent="0.2">
      <c r="A1511" s="19" t="s">
        <v>1032</v>
      </c>
      <c r="B1511" s="68" t="s">
        <v>1024</v>
      </c>
      <c r="C1511" s="76" t="s">
        <v>1033</v>
      </c>
      <c r="D1511" s="100" t="s">
        <v>1256</v>
      </c>
      <c r="E1511" s="71">
        <v>487.92533042888266</v>
      </c>
    </row>
    <row r="1512" spans="1:5" x14ac:dyDescent="0.2">
      <c r="A1512" s="21" t="s">
        <v>1032</v>
      </c>
      <c r="B1512" s="57" t="s">
        <v>1025</v>
      </c>
      <c r="C1512" s="60" t="s">
        <v>1033</v>
      </c>
      <c r="D1512" s="99" t="s">
        <v>1257</v>
      </c>
      <c r="E1512" s="136">
        <v>533.54919250305761</v>
      </c>
    </row>
    <row r="1513" spans="1:5" x14ac:dyDescent="0.2">
      <c r="A1513" s="19" t="s">
        <v>1032</v>
      </c>
      <c r="B1513" s="68" t="s">
        <v>1026</v>
      </c>
      <c r="C1513" s="76" t="s">
        <v>1033</v>
      </c>
      <c r="D1513" s="100" t="s">
        <v>1258</v>
      </c>
      <c r="E1513" s="71">
        <v>603.44858547363606</v>
      </c>
    </row>
    <row r="1514" spans="1:5" x14ac:dyDescent="0.2">
      <c r="A1514" s="21" t="s">
        <v>1032</v>
      </c>
      <c r="B1514" s="57" t="s">
        <v>1027</v>
      </c>
      <c r="C1514" s="60" t="s">
        <v>1033</v>
      </c>
      <c r="D1514" s="99" t="s">
        <v>1259</v>
      </c>
      <c r="E1514" s="136">
        <v>640.67492972145624</v>
      </c>
    </row>
    <row r="1515" spans="1:5" x14ac:dyDescent="0.2">
      <c r="A1515" s="19" t="s">
        <v>1032</v>
      </c>
      <c r="B1515" s="68" t="s">
        <v>1028</v>
      </c>
      <c r="C1515" s="76" t="s">
        <v>1033</v>
      </c>
      <c r="D1515" s="100" t="s">
        <v>1260</v>
      </c>
      <c r="E1515" s="71">
        <v>688.08283820799625</v>
      </c>
    </row>
    <row r="1516" spans="1:5" x14ac:dyDescent="0.2">
      <c r="A1516" s="21" t="s">
        <v>1032</v>
      </c>
      <c r="B1516" s="57" t="s">
        <v>1029</v>
      </c>
      <c r="C1516" s="60" t="s">
        <v>1033</v>
      </c>
      <c r="D1516" s="99" t="s">
        <v>1261</v>
      </c>
      <c r="E1516" s="136">
        <v>727.66366918602012</v>
      </c>
    </row>
    <row r="1517" spans="1:5" x14ac:dyDescent="0.2">
      <c r="A1517" s="19" t="s">
        <v>1034</v>
      </c>
      <c r="B1517" s="68" t="s">
        <v>1018</v>
      </c>
      <c r="C1517" s="76" t="s">
        <v>1035</v>
      </c>
      <c r="D1517" s="100"/>
      <c r="E1517" s="71">
        <v>253.24368373227009</v>
      </c>
    </row>
    <row r="1518" spans="1:5" x14ac:dyDescent="0.2">
      <c r="A1518" s="21" t="s">
        <v>1034</v>
      </c>
      <c r="B1518" s="57" t="s">
        <v>1020</v>
      </c>
      <c r="C1518" s="60" t="s">
        <v>1035</v>
      </c>
      <c r="D1518" s="99"/>
      <c r="E1518" s="136">
        <v>295.55512842297753</v>
      </c>
    </row>
    <row r="1519" spans="1:5" x14ac:dyDescent="0.2">
      <c r="A1519" s="19" t="s">
        <v>1034</v>
      </c>
      <c r="B1519" s="68" t="s">
        <v>1021</v>
      </c>
      <c r="C1519" s="76" t="s">
        <v>1035</v>
      </c>
      <c r="D1519" s="100"/>
      <c r="E1519" s="71">
        <v>327.30433655130759</v>
      </c>
    </row>
    <row r="1520" spans="1:5" x14ac:dyDescent="0.2">
      <c r="A1520" s="21" t="s">
        <v>1034</v>
      </c>
      <c r="B1520" s="57" t="s">
        <v>1022</v>
      </c>
      <c r="C1520" s="60" t="s">
        <v>1035</v>
      </c>
      <c r="D1520" s="99"/>
      <c r="E1520" s="136">
        <v>361.99097141592006</v>
      </c>
    </row>
    <row r="1521" spans="1:5" x14ac:dyDescent="0.2">
      <c r="A1521" s="19" t="s">
        <v>1034</v>
      </c>
      <c r="B1521" s="68" t="s">
        <v>1023</v>
      </c>
      <c r="C1521" s="76" t="s">
        <v>1035</v>
      </c>
      <c r="D1521" s="100"/>
      <c r="E1521" s="71">
        <v>396.05262186855754</v>
      </c>
    </row>
    <row r="1522" spans="1:5" x14ac:dyDescent="0.2">
      <c r="A1522" s="21" t="s">
        <v>1034</v>
      </c>
      <c r="B1522" s="57" t="s">
        <v>1024</v>
      </c>
      <c r="C1522" s="60" t="s">
        <v>1035</v>
      </c>
      <c r="D1522" s="99"/>
      <c r="E1522" s="136">
        <v>427.30184246730755</v>
      </c>
    </row>
    <row r="1523" spans="1:5" x14ac:dyDescent="0.2">
      <c r="A1523" s="19" t="s">
        <v>1034</v>
      </c>
      <c r="B1523" s="68" t="s">
        <v>1025</v>
      </c>
      <c r="C1523" s="76" t="s">
        <v>1035</v>
      </c>
      <c r="D1523" s="100"/>
      <c r="E1523" s="71">
        <v>461.67598512593258</v>
      </c>
    </row>
    <row r="1524" spans="1:5" x14ac:dyDescent="0.2">
      <c r="A1524" s="21" t="s">
        <v>1034</v>
      </c>
      <c r="B1524" s="57" t="s">
        <v>1026</v>
      </c>
      <c r="C1524" s="60" t="s">
        <v>1035</v>
      </c>
      <c r="D1524" s="99"/>
      <c r="E1524" s="136">
        <v>513.04970379027759</v>
      </c>
    </row>
    <row r="1525" spans="1:5" x14ac:dyDescent="0.2">
      <c r="A1525" s="19" t="s">
        <v>1034</v>
      </c>
      <c r="B1525" s="68" t="s">
        <v>1027</v>
      </c>
      <c r="C1525" s="76" t="s">
        <v>1035</v>
      </c>
      <c r="D1525" s="100"/>
      <c r="E1525" s="71">
        <v>544.36142283022502</v>
      </c>
    </row>
    <row r="1526" spans="1:5" x14ac:dyDescent="0.2">
      <c r="A1526" s="21" t="s">
        <v>1034</v>
      </c>
      <c r="B1526" s="57" t="s">
        <v>1028</v>
      </c>
      <c r="C1526" s="60" t="s">
        <v>1035</v>
      </c>
      <c r="D1526" s="99"/>
      <c r="E1526" s="136">
        <v>574.9856590170001</v>
      </c>
    </row>
    <row r="1527" spans="1:5" x14ac:dyDescent="0.2">
      <c r="A1527" s="19" t="s">
        <v>1034</v>
      </c>
      <c r="B1527" s="68" t="s">
        <v>1029</v>
      </c>
      <c r="C1527" s="76" t="s">
        <v>1035</v>
      </c>
      <c r="D1527" s="100"/>
      <c r="E1527" s="71">
        <v>606.10988273335511</v>
      </c>
    </row>
    <row r="1528" spans="1:5" x14ac:dyDescent="0.2">
      <c r="A1528" s="12" t="s">
        <v>1786</v>
      </c>
      <c r="B1528" s="13"/>
      <c r="C1528" s="14"/>
      <c r="D1528" s="110"/>
      <c r="E1528" s="152"/>
    </row>
    <row r="1529" spans="1:5" s="6" customFormat="1" x14ac:dyDescent="0.2">
      <c r="A1529" s="31" t="s">
        <v>620</v>
      </c>
      <c r="B1529" s="32" t="s">
        <v>621</v>
      </c>
      <c r="C1529" s="32" t="s">
        <v>622</v>
      </c>
      <c r="D1529" s="104" t="s">
        <v>971</v>
      </c>
      <c r="E1529" s="153">
        <v>252.57862111990397</v>
      </c>
    </row>
    <row r="1530" spans="1:5" x14ac:dyDescent="0.2">
      <c r="A1530" s="27" t="s">
        <v>620</v>
      </c>
      <c r="B1530" s="72" t="s">
        <v>623</v>
      </c>
      <c r="C1530" s="72" t="s">
        <v>622</v>
      </c>
      <c r="D1530" s="98" t="s">
        <v>972</v>
      </c>
      <c r="E1530" s="154">
        <v>298.7684131589582</v>
      </c>
    </row>
    <row r="1531" spans="1:5" s="6" customFormat="1" x14ac:dyDescent="0.2">
      <c r="A1531" s="26" t="s">
        <v>620</v>
      </c>
      <c r="B1531" s="6" t="s">
        <v>624</v>
      </c>
      <c r="C1531" s="6" t="s">
        <v>622</v>
      </c>
      <c r="D1531" s="105" t="s">
        <v>973</v>
      </c>
      <c r="E1531" s="155">
        <v>344.95820519801242</v>
      </c>
    </row>
    <row r="1532" spans="1:5" x14ac:dyDescent="0.2">
      <c r="A1532" s="27" t="s">
        <v>620</v>
      </c>
      <c r="B1532" s="72" t="s">
        <v>625</v>
      </c>
      <c r="C1532" s="72" t="s">
        <v>622</v>
      </c>
      <c r="D1532" s="98" t="s">
        <v>976</v>
      </c>
      <c r="E1532" s="154">
        <v>390.17117384047037</v>
      </c>
    </row>
    <row r="1533" spans="1:5" s="6" customFormat="1" x14ac:dyDescent="0.2">
      <c r="A1533" s="26" t="s">
        <v>620</v>
      </c>
      <c r="B1533" s="6" t="s">
        <v>626</v>
      </c>
      <c r="C1533" s="6" t="s">
        <v>622</v>
      </c>
      <c r="D1533" s="105" t="s">
        <v>975</v>
      </c>
      <c r="E1533" s="155">
        <v>436.08187348049699</v>
      </c>
    </row>
    <row r="1534" spans="1:5" x14ac:dyDescent="0.2">
      <c r="A1534" s="27" t="s">
        <v>620</v>
      </c>
      <c r="B1534" s="72" t="s">
        <v>627</v>
      </c>
      <c r="C1534" s="72" t="s">
        <v>622</v>
      </c>
      <c r="D1534" s="98" t="s">
        <v>977</v>
      </c>
      <c r="E1534" s="154">
        <v>482.89962341736333</v>
      </c>
    </row>
    <row r="1535" spans="1:5" s="6" customFormat="1" x14ac:dyDescent="0.2">
      <c r="A1535" s="26" t="s">
        <v>620</v>
      </c>
      <c r="B1535" s="6" t="s">
        <v>628</v>
      </c>
      <c r="C1535" s="6" t="s">
        <v>622</v>
      </c>
      <c r="D1535" s="105" t="s">
        <v>978</v>
      </c>
      <c r="E1535" s="155">
        <v>529.78714645398645</v>
      </c>
    </row>
    <row r="1536" spans="1:5" x14ac:dyDescent="0.2">
      <c r="A1536" s="27" t="s">
        <v>620</v>
      </c>
      <c r="B1536" s="72" t="s">
        <v>629</v>
      </c>
      <c r="C1536" s="72" t="s">
        <v>622</v>
      </c>
      <c r="D1536" s="98" t="s">
        <v>979</v>
      </c>
      <c r="E1536" s="154">
        <v>587.41972685316898</v>
      </c>
    </row>
    <row r="1537" spans="1:5" s="6" customFormat="1" x14ac:dyDescent="0.2">
      <c r="A1537" s="26" t="s">
        <v>620</v>
      </c>
      <c r="B1537" s="6" t="s">
        <v>630</v>
      </c>
      <c r="C1537" s="6" t="s">
        <v>622</v>
      </c>
      <c r="D1537" s="105" t="s">
        <v>980</v>
      </c>
      <c r="E1537" s="155">
        <v>635.63293878517254</v>
      </c>
    </row>
    <row r="1538" spans="1:5" x14ac:dyDescent="0.2">
      <c r="A1538" s="27" t="s">
        <v>620</v>
      </c>
      <c r="B1538" s="72" t="s">
        <v>631</v>
      </c>
      <c r="C1538" s="72" t="s">
        <v>622</v>
      </c>
      <c r="D1538" s="98" t="s">
        <v>981</v>
      </c>
      <c r="E1538" s="154">
        <v>681.12499982665804</v>
      </c>
    </row>
    <row r="1539" spans="1:5" s="6" customFormat="1" x14ac:dyDescent="0.2">
      <c r="A1539" s="26" t="s">
        <v>620</v>
      </c>
      <c r="B1539" s="6" t="s">
        <v>632</v>
      </c>
      <c r="C1539" s="6" t="s">
        <v>622</v>
      </c>
      <c r="D1539" s="105" t="s">
        <v>974</v>
      </c>
      <c r="E1539" s="155">
        <v>726.54728776838658</v>
      </c>
    </row>
    <row r="1540" spans="1:5" x14ac:dyDescent="0.2">
      <c r="A1540" s="27" t="s">
        <v>633</v>
      </c>
      <c r="B1540" s="72" t="s">
        <v>621</v>
      </c>
      <c r="C1540" s="72" t="s">
        <v>634</v>
      </c>
      <c r="D1540" s="98" t="s">
        <v>982</v>
      </c>
      <c r="E1540" s="154">
        <v>241.91209551316373</v>
      </c>
    </row>
    <row r="1541" spans="1:5" s="6" customFormat="1" x14ac:dyDescent="0.2">
      <c r="A1541" s="26" t="s">
        <v>633</v>
      </c>
      <c r="B1541" s="6" t="s">
        <v>623</v>
      </c>
      <c r="C1541" s="6" t="s">
        <v>634</v>
      </c>
      <c r="D1541" s="105" t="s">
        <v>983</v>
      </c>
      <c r="E1541" s="155">
        <v>278.50246225341573</v>
      </c>
    </row>
    <row r="1542" spans="1:5" x14ac:dyDescent="0.2">
      <c r="A1542" s="27" t="s">
        <v>633</v>
      </c>
      <c r="B1542" s="72" t="s">
        <v>624</v>
      </c>
      <c r="C1542" s="72" t="s">
        <v>634</v>
      </c>
      <c r="D1542" s="98" t="s">
        <v>984</v>
      </c>
      <c r="E1542" s="154">
        <v>309.67226091867411</v>
      </c>
    </row>
    <row r="1543" spans="1:5" s="6" customFormat="1" x14ac:dyDescent="0.2">
      <c r="A1543" s="26" t="s">
        <v>633</v>
      </c>
      <c r="B1543" s="6" t="s">
        <v>625</v>
      </c>
      <c r="C1543" s="6" t="s">
        <v>634</v>
      </c>
      <c r="D1543" s="105"/>
      <c r="E1543" s="155">
        <v>346.7679802605565</v>
      </c>
    </row>
    <row r="1544" spans="1:5" x14ac:dyDescent="0.2">
      <c r="A1544" s="27" t="s">
        <v>633</v>
      </c>
      <c r="B1544" s="72" t="s">
        <v>626</v>
      </c>
      <c r="C1544" s="72" t="s">
        <v>634</v>
      </c>
      <c r="D1544" s="98"/>
      <c r="E1544" s="154">
        <v>381.00115251311166</v>
      </c>
    </row>
    <row r="1545" spans="1:5" s="6" customFormat="1" x14ac:dyDescent="0.2">
      <c r="A1545" s="26" t="s">
        <v>633</v>
      </c>
      <c r="B1545" s="6" t="s">
        <v>627</v>
      </c>
      <c r="C1545" s="6" t="s">
        <v>634</v>
      </c>
      <c r="D1545" s="105"/>
      <c r="E1545" s="155">
        <v>416.30614689596672</v>
      </c>
    </row>
    <row r="1546" spans="1:5" x14ac:dyDescent="0.2">
      <c r="A1546" s="27" t="s">
        <v>633</v>
      </c>
      <c r="B1546" s="72" t="s">
        <v>628</v>
      </c>
      <c r="C1546" s="72" t="s">
        <v>634</v>
      </c>
      <c r="D1546" s="98"/>
      <c r="E1546" s="154">
        <v>449.94078043590167</v>
      </c>
    </row>
    <row r="1547" spans="1:5" s="6" customFormat="1" x14ac:dyDescent="0.2">
      <c r="A1547" s="26" t="s">
        <v>633</v>
      </c>
      <c r="B1547" s="6" t="s">
        <v>629</v>
      </c>
      <c r="C1547" s="6" t="s">
        <v>634</v>
      </c>
      <c r="D1547" s="105"/>
      <c r="E1547" s="155">
        <v>486.10363962247834</v>
      </c>
    </row>
    <row r="1548" spans="1:5" x14ac:dyDescent="0.2">
      <c r="A1548" s="27" t="s">
        <v>633</v>
      </c>
      <c r="B1548" s="72" t="s">
        <v>630</v>
      </c>
      <c r="C1548" s="72" t="s">
        <v>634</v>
      </c>
      <c r="D1548" s="98"/>
      <c r="E1548" s="154">
        <v>532.86914652210839</v>
      </c>
    </row>
    <row r="1549" spans="1:5" s="6" customFormat="1" x14ac:dyDescent="0.2">
      <c r="A1549" s="26" t="s">
        <v>633</v>
      </c>
      <c r="B1549" s="6" t="s">
        <v>631</v>
      </c>
      <c r="C1549" s="6" t="s">
        <v>634</v>
      </c>
      <c r="D1549" s="105"/>
      <c r="E1549" s="155">
        <v>568.01064482708625</v>
      </c>
    </row>
    <row r="1550" spans="1:5" x14ac:dyDescent="0.2">
      <c r="A1550" s="27" t="s">
        <v>633</v>
      </c>
      <c r="B1550" s="72" t="s">
        <v>632</v>
      </c>
      <c r="C1550" s="72" t="s">
        <v>634</v>
      </c>
      <c r="D1550" s="98"/>
      <c r="E1550" s="154">
        <v>602.08032100176433</v>
      </c>
    </row>
    <row r="1551" spans="1:5" s="6" customFormat="1" x14ac:dyDescent="0.2">
      <c r="A1551" s="26" t="s">
        <v>635</v>
      </c>
      <c r="B1551" s="6" t="s">
        <v>636</v>
      </c>
      <c r="C1551" s="6" t="s">
        <v>637</v>
      </c>
      <c r="D1551" s="105" t="s">
        <v>992</v>
      </c>
      <c r="E1551" s="155">
        <v>25.960930616563839</v>
      </c>
    </row>
    <row r="1552" spans="1:5" x14ac:dyDescent="0.2">
      <c r="A1552" s="27" t="s">
        <v>638</v>
      </c>
      <c r="B1552" s="72" t="s">
        <v>636</v>
      </c>
      <c r="C1552" s="72" t="s">
        <v>639</v>
      </c>
      <c r="D1552" s="98" t="s">
        <v>994</v>
      </c>
      <c r="E1552" s="154">
        <v>25.960930616563839</v>
      </c>
    </row>
    <row r="1553" spans="1:5" s="6" customFormat="1" x14ac:dyDescent="0.2">
      <c r="A1553" s="26" t="s">
        <v>640</v>
      </c>
      <c r="B1553" s="6" t="s">
        <v>636</v>
      </c>
      <c r="C1553" s="6" t="s">
        <v>641</v>
      </c>
      <c r="D1553" s="105" t="s">
        <v>993</v>
      </c>
      <c r="E1553" s="155">
        <v>34.744468065025082</v>
      </c>
    </row>
    <row r="1554" spans="1:5" x14ac:dyDescent="0.2">
      <c r="A1554" s="27" t="s">
        <v>642</v>
      </c>
      <c r="B1554" s="72" t="s">
        <v>636</v>
      </c>
      <c r="C1554" s="72" t="s">
        <v>643</v>
      </c>
      <c r="D1554" s="98"/>
      <c r="E1554" s="154">
        <v>34.744468065025082</v>
      </c>
    </row>
    <row r="1555" spans="1:5" s="6" customFormat="1" x14ac:dyDescent="0.2">
      <c r="A1555" s="26" t="s">
        <v>644</v>
      </c>
      <c r="B1555" s="6" t="s">
        <v>621</v>
      </c>
      <c r="C1555" s="6" t="s">
        <v>645</v>
      </c>
      <c r="D1555" s="105" t="s">
        <v>985</v>
      </c>
      <c r="E1555" s="155">
        <v>267.09137340835764</v>
      </c>
    </row>
    <row r="1556" spans="1:5" x14ac:dyDescent="0.2">
      <c r="A1556" s="27" t="s">
        <v>644</v>
      </c>
      <c r="B1556" s="72" t="s">
        <v>623</v>
      </c>
      <c r="C1556" s="72" t="s">
        <v>645</v>
      </c>
      <c r="D1556" s="98" t="s">
        <v>986</v>
      </c>
      <c r="E1556" s="154">
        <v>308.07757859990443</v>
      </c>
    </row>
    <row r="1557" spans="1:5" s="6" customFormat="1" x14ac:dyDescent="0.2">
      <c r="A1557" s="26" t="s">
        <v>644</v>
      </c>
      <c r="B1557" s="6" t="s">
        <v>624</v>
      </c>
      <c r="C1557" s="6" t="s">
        <v>645</v>
      </c>
      <c r="D1557" s="105" t="s">
        <v>987</v>
      </c>
      <c r="E1557" s="155">
        <v>355.49471657325114</v>
      </c>
    </row>
    <row r="1558" spans="1:5" x14ac:dyDescent="0.2">
      <c r="A1558" s="27" t="s">
        <v>644</v>
      </c>
      <c r="B1558" s="72" t="s">
        <v>625</v>
      </c>
      <c r="C1558" s="72" t="s">
        <v>645</v>
      </c>
      <c r="D1558" s="98" t="s">
        <v>988</v>
      </c>
      <c r="E1558" s="154">
        <v>402.04507679330231</v>
      </c>
    </row>
    <row r="1559" spans="1:5" s="6" customFormat="1" x14ac:dyDescent="0.2">
      <c r="A1559" s="26" t="s">
        <v>644</v>
      </c>
      <c r="B1559" s="6" t="s">
        <v>626</v>
      </c>
      <c r="C1559" s="6" t="s">
        <v>645</v>
      </c>
      <c r="D1559" s="105" t="s">
        <v>989</v>
      </c>
      <c r="E1559" s="155">
        <v>446.52932619286162</v>
      </c>
    </row>
    <row r="1560" spans="1:5" x14ac:dyDescent="0.2">
      <c r="A1560" s="27" t="s">
        <v>644</v>
      </c>
      <c r="B1560" s="72" t="s">
        <v>627</v>
      </c>
      <c r="C1560" s="72" t="s">
        <v>645</v>
      </c>
      <c r="D1560" s="98" t="s">
        <v>990</v>
      </c>
      <c r="E1560" s="154">
        <v>489.50595979646653</v>
      </c>
    </row>
    <row r="1561" spans="1:5" s="6" customFormat="1" x14ac:dyDescent="0.2">
      <c r="A1561" s="26" t="s">
        <v>644</v>
      </c>
      <c r="B1561" s="6" t="s">
        <v>628</v>
      </c>
      <c r="C1561" s="6" t="s">
        <v>645</v>
      </c>
      <c r="D1561" s="105" t="s">
        <v>991</v>
      </c>
      <c r="E1561" s="155">
        <v>538.54064764567545</v>
      </c>
    </row>
    <row r="1562" spans="1:5" x14ac:dyDescent="0.2">
      <c r="A1562" s="27" t="s">
        <v>644</v>
      </c>
      <c r="B1562" s="72" t="s">
        <v>629</v>
      </c>
      <c r="C1562" s="72" t="s">
        <v>645</v>
      </c>
      <c r="D1562" s="98" t="s">
        <v>1149</v>
      </c>
      <c r="E1562" s="154">
        <v>598.06645970884483</v>
      </c>
    </row>
    <row r="1563" spans="1:5" s="6" customFormat="1" x14ac:dyDescent="0.2">
      <c r="A1563" s="26" t="s">
        <v>644</v>
      </c>
      <c r="B1563" s="6" t="s">
        <v>630</v>
      </c>
      <c r="C1563" s="6" t="s">
        <v>645</v>
      </c>
      <c r="D1563" s="105" t="s">
        <v>1150</v>
      </c>
      <c r="E1563" s="155">
        <v>642.34891990151198</v>
      </c>
    </row>
    <row r="1564" spans="1:5" x14ac:dyDescent="0.2">
      <c r="A1564" s="27" t="s">
        <v>644</v>
      </c>
      <c r="B1564" s="72" t="s">
        <v>631</v>
      </c>
      <c r="C1564" s="72" t="s">
        <v>645</v>
      </c>
      <c r="D1564" s="98" t="s">
        <v>1151</v>
      </c>
      <c r="E1564" s="154">
        <v>691.69532909537872</v>
      </c>
    </row>
    <row r="1565" spans="1:5" s="6" customFormat="1" x14ac:dyDescent="0.2">
      <c r="A1565" s="26" t="s">
        <v>644</v>
      </c>
      <c r="B1565" s="6" t="s">
        <v>632</v>
      </c>
      <c r="C1565" s="6" t="s">
        <v>645</v>
      </c>
      <c r="D1565" s="105" t="s">
        <v>1152</v>
      </c>
      <c r="E1565" s="155">
        <v>735.62009415285047</v>
      </c>
    </row>
    <row r="1566" spans="1:5" x14ac:dyDescent="0.2">
      <c r="A1566" s="27" t="s">
        <v>646</v>
      </c>
      <c r="B1566" s="72" t="s">
        <v>621</v>
      </c>
      <c r="C1566" s="72" t="s">
        <v>647</v>
      </c>
      <c r="D1566" s="98"/>
      <c r="E1566" s="154">
        <v>256.71114716866231</v>
      </c>
    </row>
    <row r="1567" spans="1:5" s="6" customFormat="1" x14ac:dyDescent="0.2">
      <c r="A1567" s="26" t="s">
        <v>646</v>
      </c>
      <c r="B1567" s="6" t="s">
        <v>623</v>
      </c>
      <c r="C1567" s="6" t="s">
        <v>647</v>
      </c>
      <c r="D1567" s="105"/>
      <c r="E1567" s="155">
        <v>287.80627863139989</v>
      </c>
    </row>
    <row r="1568" spans="1:5" x14ac:dyDescent="0.2">
      <c r="A1568" s="27" t="s">
        <v>646</v>
      </c>
      <c r="B1568" s="72" t="s">
        <v>624</v>
      </c>
      <c r="C1568" s="72" t="s">
        <v>647</v>
      </c>
      <c r="D1568" s="98"/>
      <c r="E1568" s="154">
        <v>323.27586868303024</v>
      </c>
    </row>
    <row r="1569" spans="1:5" s="6" customFormat="1" x14ac:dyDescent="0.2">
      <c r="A1569" s="26" t="s">
        <v>646</v>
      </c>
      <c r="B1569" s="6" t="s">
        <v>625</v>
      </c>
      <c r="C1569" s="6" t="s">
        <v>647</v>
      </c>
      <c r="D1569" s="105"/>
      <c r="E1569" s="155">
        <v>354.46630425445818</v>
      </c>
    </row>
    <row r="1570" spans="1:5" x14ac:dyDescent="0.2">
      <c r="A1570" s="27" t="s">
        <v>646</v>
      </c>
      <c r="B1570" s="72" t="s">
        <v>626</v>
      </c>
      <c r="C1570" s="72" t="s">
        <v>647</v>
      </c>
      <c r="D1570" s="98"/>
      <c r="E1570" s="154">
        <v>391.12806206570758</v>
      </c>
    </row>
    <row r="1571" spans="1:5" s="6" customFormat="1" x14ac:dyDescent="0.2">
      <c r="A1571" s="26" t="s">
        <v>646</v>
      </c>
      <c r="B1571" s="6" t="s">
        <v>627</v>
      </c>
      <c r="C1571" s="6" t="s">
        <v>647</v>
      </c>
      <c r="D1571" s="105"/>
      <c r="E1571" s="155">
        <v>423.06360248689765</v>
      </c>
    </row>
    <row r="1572" spans="1:5" x14ac:dyDescent="0.2">
      <c r="A1572" s="27" t="s">
        <v>646</v>
      </c>
      <c r="B1572" s="72" t="s">
        <v>628</v>
      </c>
      <c r="C1572" s="72" t="s">
        <v>647</v>
      </c>
      <c r="D1572" s="98"/>
      <c r="E1572" s="154">
        <v>454.99914290808744</v>
      </c>
    </row>
    <row r="1573" spans="1:5" s="6" customFormat="1" x14ac:dyDescent="0.2">
      <c r="A1573" s="26" t="s">
        <v>646</v>
      </c>
      <c r="B1573" s="6" t="s">
        <v>629</v>
      </c>
      <c r="C1573" s="6" t="s">
        <v>647</v>
      </c>
      <c r="D1573" s="105"/>
      <c r="E1573" s="155">
        <v>496.16965146138443</v>
      </c>
    </row>
    <row r="1574" spans="1:5" x14ac:dyDescent="0.2">
      <c r="A1574" s="27" t="s">
        <v>646</v>
      </c>
      <c r="B1574" s="72" t="s">
        <v>630</v>
      </c>
      <c r="C1574" s="72" t="s">
        <v>647</v>
      </c>
      <c r="D1574" s="98"/>
      <c r="E1574" s="154">
        <v>541.37239021327662</v>
      </c>
    </row>
    <row r="1575" spans="1:5" s="6" customFormat="1" x14ac:dyDescent="0.2">
      <c r="A1575" s="26" t="s">
        <v>646</v>
      </c>
      <c r="B1575" s="6" t="s">
        <v>631</v>
      </c>
      <c r="C1575" s="6" t="s">
        <v>647</v>
      </c>
      <c r="D1575" s="105"/>
      <c r="E1575" s="155">
        <v>578.333922766407</v>
      </c>
    </row>
    <row r="1576" spans="1:5" x14ac:dyDescent="0.2">
      <c r="A1576" s="27" t="s">
        <v>646</v>
      </c>
      <c r="B1576" s="72" t="s">
        <v>632</v>
      </c>
      <c r="C1576" s="72" t="s">
        <v>647</v>
      </c>
      <c r="D1576" s="98"/>
      <c r="E1576" s="154">
        <v>611.75707368415624</v>
      </c>
    </row>
    <row r="1577" spans="1:5" s="6" customFormat="1" x14ac:dyDescent="0.2">
      <c r="A1577" s="26" t="s">
        <v>648</v>
      </c>
      <c r="C1577" s="6" t="s">
        <v>649</v>
      </c>
      <c r="D1577" s="105" t="s">
        <v>995</v>
      </c>
      <c r="E1577" s="155">
        <v>48.475731431396625</v>
      </c>
    </row>
    <row r="1578" spans="1:5" x14ac:dyDescent="0.2">
      <c r="A1578" s="27" t="s">
        <v>650</v>
      </c>
      <c r="B1578" s="72"/>
      <c r="C1578" s="72" t="s">
        <v>651</v>
      </c>
      <c r="D1578" s="98" t="s">
        <v>1000</v>
      </c>
      <c r="E1578" s="154">
        <v>35.911923524901091</v>
      </c>
    </row>
    <row r="1579" spans="1:5" s="6" customFormat="1" x14ac:dyDescent="0.2">
      <c r="A1579" s="26" t="s">
        <v>652</v>
      </c>
      <c r="C1579" s="6" t="s">
        <v>653</v>
      </c>
      <c r="D1579" s="105" t="s">
        <v>965</v>
      </c>
      <c r="E1579" s="155">
        <v>8.61</v>
      </c>
    </row>
    <row r="1580" spans="1:5" x14ac:dyDescent="0.2">
      <c r="A1580" s="27" t="s">
        <v>654</v>
      </c>
      <c r="B1580" s="72" t="s">
        <v>655</v>
      </c>
      <c r="C1580" s="72" t="s">
        <v>656</v>
      </c>
      <c r="D1580" s="98" t="s">
        <v>996</v>
      </c>
      <c r="E1580" s="154">
        <v>63.332918650646029</v>
      </c>
    </row>
    <row r="1581" spans="1:5" x14ac:dyDescent="0.2">
      <c r="A1581" s="26" t="s">
        <v>654</v>
      </c>
      <c r="B1581" s="6" t="s">
        <v>1003</v>
      </c>
      <c r="C1581" s="6" t="s">
        <v>656</v>
      </c>
      <c r="D1581" s="105" t="s">
        <v>1001</v>
      </c>
      <c r="E1581" s="155">
        <v>65.060554015439578</v>
      </c>
    </row>
    <row r="1582" spans="1:5" s="6" customFormat="1" x14ac:dyDescent="0.2">
      <c r="A1582" s="27" t="s">
        <v>657</v>
      </c>
      <c r="B1582" s="72" t="s">
        <v>655</v>
      </c>
      <c r="C1582" s="72" t="s">
        <v>658</v>
      </c>
      <c r="D1582" s="98" t="s">
        <v>997</v>
      </c>
      <c r="E1582" s="154">
        <v>50.085428955264817</v>
      </c>
    </row>
    <row r="1583" spans="1:5" s="6" customFormat="1" x14ac:dyDescent="0.2">
      <c r="A1583" s="26" t="s">
        <v>657</v>
      </c>
      <c r="B1583" s="6" t="s">
        <v>1003</v>
      </c>
      <c r="C1583" s="6" t="s">
        <v>658</v>
      </c>
      <c r="D1583" s="105" t="s">
        <v>1002</v>
      </c>
      <c r="E1583" s="155">
        <v>53.378448215407019</v>
      </c>
    </row>
    <row r="1584" spans="1:5" x14ac:dyDescent="0.2">
      <c r="A1584" s="27" t="s">
        <v>659</v>
      </c>
      <c r="B1584" s="72"/>
      <c r="C1584" s="72" t="s">
        <v>660</v>
      </c>
      <c r="D1584" s="98" t="s">
        <v>998</v>
      </c>
      <c r="E1584" s="154">
        <v>13.413318049639349</v>
      </c>
    </row>
    <row r="1585" spans="1:5" s="6" customFormat="1" x14ac:dyDescent="0.2">
      <c r="A1585" s="40" t="s">
        <v>1262</v>
      </c>
      <c r="C1585" s="6" t="s">
        <v>661</v>
      </c>
      <c r="D1585" s="105" t="s">
        <v>999</v>
      </c>
      <c r="E1585" s="155">
        <v>4.2564929277522205</v>
      </c>
    </row>
    <row r="1586" spans="1:5" x14ac:dyDescent="0.2">
      <c r="A1586" s="12" t="s">
        <v>1787</v>
      </c>
      <c r="B1586" s="13"/>
      <c r="C1586" s="14"/>
      <c r="D1586" s="110"/>
      <c r="E1586" s="140"/>
    </row>
    <row r="1587" spans="1:5" s="6" customFormat="1" x14ac:dyDescent="0.2">
      <c r="A1587" s="27" t="s">
        <v>912</v>
      </c>
      <c r="B1587" s="72" t="s">
        <v>913</v>
      </c>
      <c r="C1587" s="72" t="s">
        <v>956</v>
      </c>
      <c r="D1587" s="98" t="s">
        <v>914</v>
      </c>
      <c r="E1587" s="154">
        <v>168.67114301212024</v>
      </c>
    </row>
    <row r="1588" spans="1:5" s="6" customFormat="1" x14ac:dyDescent="0.2">
      <c r="A1588" s="26" t="s">
        <v>912</v>
      </c>
      <c r="B1588" s="6" t="s">
        <v>925</v>
      </c>
      <c r="C1588" s="6" t="s">
        <v>956</v>
      </c>
      <c r="D1588" s="105" t="s">
        <v>915</v>
      </c>
      <c r="E1588" s="155">
        <v>206.49390411611768</v>
      </c>
    </row>
    <row r="1589" spans="1:5" s="6" customFormat="1" x14ac:dyDescent="0.2">
      <c r="A1589" s="27" t="s">
        <v>912</v>
      </c>
      <c r="B1589" s="72" t="s">
        <v>926</v>
      </c>
      <c r="C1589" s="72" t="s">
        <v>956</v>
      </c>
      <c r="D1589" s="98" t="s">
        <v>916</v>
      </c>
      <c r="E1589" s="154">
        <v>247.10378954805438</v>
      </c>
    </row>
    <row r="1590" spans="1:5" s="6" customFormat="1" x14ac:dyDescent="0.2">
      <c r="A1590" s="26" t="s">
        <v>912</v>
      </c>
      <c r="B1590" s="6" t="s">
        <v>927</v>
      </c>
      <c r="C1590" s="6" t="s">
        <v>956</v>
      </c>
      <c r="D1590" s="105" t="s">
        <v>917</v>
      </c>
      <c r="E1590" s="155">
        <v>287.04785287165174</v>
      </c>
    </row>
    <row r="1591" spans="1:5" s="6" customFormat="1" x14ac:dyDescent="0.2">
      <c r="A1591" s="27" t="s">
        <v>912</v>
      </c>
      <c r="B1591" s="72" t="s">
        <v>928</v>
      </c>
      <c r="C1591" s="72" t="s">
        <v>956</v>
      </c>
      <c r="D1591" s="98" t="s">
        <v>918</v>
      </c>
      <c r="E1591" s="154">
        <v>319.58838088554864</v>
      </c>
    </row>
    <row r="1592" spans="1:5" s="6" customFormat="1" x14ac:dyDescent="0.2">
      <c r="A1592" s="26" t="s">
        <v>912</v>
      </c>
      <c r="B1592" s="6" t="s">
        <v>929</v>
      </c>
      <c r="C1592" s="6" t="s">
        <v>956</v>
      </c>
      <c r="D1592" s="105" t="s">
        <v>919</v>
      </c>
      <c r="E1592" s="155">
        <v>359.45525094999283</v>
      </c>
    </row>
    <row r="1593" spans="1:5" s="6" customFormat="1" x14ac:dyDescent="0.2">
      <c r="A1593" s="27" t="s">
        <v>912</v>
      </c>
      <c r="B1593" s="72" t="s">
        <v>930</v>
      </c>
      <c r="C1593" s="72" t="s">
        <v>956</v>
      </c>
      <c r="D1593" s="98" t="s">
        <v>920</v>
      </c>
      <c r="E1593" s="154">
        <v>409.79076107982689</v>
      </c>
    </row>
    <row r="1594" spans="1:5" s="6" customFormat="1" x14ac:dyDescent="0.2">
      <c r="A1594" s="26" t="s">
        <v>912</v>
      </c>
      <c r="B1594" s="6" t="s">
        <v>931</v>
      </c>
      <c r="C1594" s="6" t="s">
        <v>956</v>
      </c>
      <c r="D1594" s="105" t="s">
        <v>921</v>
      </c>
      <c r="E1594" s="155">
        <v>454.44821092940384</v>
      </c>
    </row>
    <row r="1595" spans="1:5" s="6" customFormat="1" x14ac:dyDescent="0.2">
      <c r="A1595" s="27" t="s">
        <v>912</v>
      </c>
      <c r="B1595" s="72" t="s">
        <v>932</v>
      </c>
      <c r="C1595" s="72" t="s">
        <v>956</v>
      </c>
      <c r="D1595" s="98" t="s">
        <v>922</v>
      </c>
      <c r="E1595" s="154">
        <v>486.60737036516429</v>
      </c>
    </row>
    <row r="1596" spans="1:5" s="6" customFormat="1" x14ac:dyDescent="0.2">
      <c r="A1596" s="26" t="s">
        <v>912</v>
      </c>
      <c r="B1596" s="6" t="s">
        <v>933</v>
      </c>
      <c r="C1596" s="6" t="s">
        <v>956</v>
      </c>
      <c r="D1596" s="105" t="s">
        <v>923</v>
      </c>
      <c r="E1596" s="155">
        <v>524.87786447150756</v>
      </c>
    </row>
    <row r="1597" spans="1:5" s="6" customFormat="1" x14ac:dyDescent="0.2">
      <c r="A1597" s="27" t="s">
        <v>912</v>
      </c>
      <c r="B1597" s="72" t="s">
        <v>934</v>
      </c>
      <c r="C1597" s="72" t="s">
        <v>956</v>
      </c>
      <c r="D1597" s="98" t="s">
        <v>924</v>
      </c>
      <c r="E1597" s="154">
        <v>576.0945029865826</v>
      </c>
    </row>
    <row r="1598" spans="1:5" s="6" customFormat="1" x14ac:dyDescent="0.2">
      <c r="A1598" s="26" t="s">
        <v>935</v>
      </c>
      <c r="B1598" s="6" t="s">
        <v>913</v>
      </c>
      <c r="C1598" s="6" t="s">
        <v>957</v>
      </c>
      <c r="D1598" s="105" t="s">
        <v>936</v>
      </c>
      <c r="E1598" s="155">
        <v>192.09504950409175</v>
      </c>
    </row>
    <row r="1599" spans="1:5" s="6" customFormat="1" x14ac:dyDescent="0.2">
      <c r="A1599" s="27" t="s">
        <v>935</v>
      </c>
      <c r="B1599" s="72" t="s">
        <v>947</v>
      </c>
      <c r="C1599" s="72" t="s">
        <v>957</v>
      </c>
      <c r="D1599" s="98" t="s">
        <v>937</v>
      </c>
      <c r="E1599" s="154">
        <v>230.07143246691487</v>
      </c>
    </row>
    <row r="1600" spans="1:5" s="6" customFormat="1" x14ac:dyDescent="0.2">
      <c r="A1600" s="26" t="s">
        <v>935</v>
      </c>
      <c r="B1600" s="6" t="s">
        <v>948</v>
      </c>
      <c r="C1600" s="6" t="s">
        <v>957</v>
      </c>
      <c r="D1600" s="105" t="s">
        <v>938</v>
      </c>
      <c r="E1600" s="155">
        <v>270.84626001055</v>
      </c>
    </row>
    <row r="1601" spans="1:5" s="6" customFormat="1" x14ac:dyDescent="0.2">
      <c r="A1601" s="27" t="s">
        <v>935</v>
      </c>
      <c r="B1601" s="72" t="s">
        <v>949</v>
      </c>
      <c r="C1601" s="72" t="s">
        <v>957</v>
      </c>
      <c r="D1601" s="98" t="s">
        <v>939</v>
      </c>
      <c r="E1601" s="154">
        <v>306.31147812447216</v>
      </c>
    </row>
    <row r="1602" spans="1:5" s="6" customFormat="1" x14ac:dyDescent="0.2">
      <c r="A1602" s="26" t="s">
        <v>935</v>
      </c>
      <c r="B1602" s="6" t="s">
        <v>950</v>
      </c>
      <c r="C1602" s="6" t="s">
        <v>957</v>
      </c>
      <c r="D1602" s="105" t="s">
        <v>940</v>
      </c>
      <c r="E1602" s="155">
        <v>338.4965213785535</v>
      </c>
    </row>
    <row r="1603" spans="1:5" s="6" customFormat="1" x14ac:dyDescent="0.2">
      <c r="A1603" s="27" t="s">
        <v>935</v>
      </c>
      <c r="B1603" s="72" t="s">
        <v>951</v>
      </c>
      <c r="C1603" s="72" t="s">
        <v>957</v>
      </c>
      <c r="D1603" s="98" t="s">
        <v>941</v>
      </c>
      <c r="E1603" s="154">
        <v>377.92787101372204</v>
      </c>
    </row>
    <row r="1604" spans="1:5" s="6" customFormat="1" x14ac:dyDescent="0.2">
      <c r="A1604" s="26" t="s">
        <v>935</v>
      </c>
      <c r="B1604" s="6" t="s">
        <v>952</v>
      </c>
      <c r="C1604" s="6" t="s">
        <v>957</v>
      </c>
      <c r="D1604" s="105" t="s">
        <v>942</v>
      </c>
      <c r="E1604" s="155">
        <v>427.33647455887257</v>
      </c>
    </row>
    <row r="1605" spans="1:5" s="6" customFormat="1" x14ac:dyDescent="0.2">
      <c r="A1605" s="27" t="s">
        <v>935</v>
      </c>
      <c r="B1605" s="72" t="s">
        <v>931</v>
      </c>
      <c r="C1605" s="72" t="s">
        <v>957</v>
      </c>
      <c r="D1605" s="98" t="s">
        <v>943</v>
      </c>
      <c r="E1605" s="154">
        <v>467.89201170467561</v>
      </c>
    </row>
    <row r="1606" spans="1:5" s="6" customFormat="1" x14ac:dyDescent="0.2">
      <c r="A1606" s="26" t="s">
        <v>935</v>
      </c>
      <c r="B1606" s="6" t="s">
        <v>953</v>
      </c>
      <c r="C1606" s="6" t="s">
        <v>957</v>
      </c>
      <c r="D1606" s="105" t="s">
        <v>944</v>
      </c>
      <c r="E1606" s="155">
        <v>503.69093366217317</v>
      </c>
    </row>
    <row r="1607" spans="1:5" s="6" customFormat="1" x14ac:dyDescent="0.2">
      <c r="A1607" s="27" t="s">
        <v>935</v>
      </c>
      <c r="B1607" s="72" t="s">
        <v>954</v>
      </c>
      <c r="C1607" s="72" t="s">
        <v>957</v>
      </c>
      <c r="D1607" s="98" t="s">
        <v>945</v>
      </c>
      <c r="E1607" s="154">
        <v>541.54328690506304</v>
      </c>
    </row>
    <row r="1608" spans="1:5" s="6" customFormat="1" x14ac:dyDescent="0.2">
      <c r="A1608" s="26" t="s">
        <v>935</v>
      </c>
      <c r="B1608" s="6" t="s">
        <v>955</v>
      </c>
      <c r="C1608" s="6" t="s">
        <v>957</v>
      </c>
      <c r="D1608" s="105" t="s">
        <v>946</v>
      </c>
      <c r="E1608" s="155">
        <v>592.20047575915601</v>
      </c>
    </row>
    <row r="1609" spans="1:5" s="6" customFormat="1" x14ac:dyDescent="0.2">
      <c r="A1609" s="27" t="s">
        <v>958</v>
      </c>
      <c r="B1609" s="72" t="s">
        <v>969</v>
      </c>
      <c r="C1609" s="72" t="s">
        <v>968</v>
      </c>
      <c r="D1609" s="98" t="s">
        <v>960</v>
      </c>
      <c r="E1609" s="154">
        <v>60.587195945538809</v>
      </c>
    </row>
    <row r="1610" spans="1:5" s="6" customFormat="1" x14ac:dyDescent="0.2">
      <c r="A1610" s="26" t="s">
        <v>961</v>
      </c>
      <c r="B1610" s="6" t="s">
        <v>969</v>
      </c>
      <c r="C1610" s="6" t="s">
        <v>970</v>
      </c>
      <c r="D1610" s="105" t="s">
        <v>962</v>
      </c>
      <c r="E1610" s="155">
        <v>61.180343624295766</v>
      </c>
    </row>
    <row r="1611" spans="1:5" s="6" customFormat="1" x14ac:dyDescent="0.2">
      <c r="A1611" s="27" t="s">
        <v>963</v>
      </c>
      <c r="B1611" s="72" t="s">
        <v>959</v>
      </c>
      <c r="C1611" s="72" t="s">
        <v>967</v>
      </c>
      <c r="D1611" s="98" t="s">
        <v>964</v>
      </c>
      <c r="E1611" s="154">
        <v>15.100952329867351</v>
      </c>
    </row>
    <row r="1612" spans="1:5" s="6" customFormat="1" x14ac:dyDescent="0.2">
      <c r="A1612" s="26" t="s">
        <v>652</v>
      </c>
      <c r="C1612" s="6" t="s">
        <v>966</v>
      </c>
      <c r="D1612" s="105" t="s">
        <v>965</v>
      </c>
      <c r="E1612" s="155">
        <v>8.61</v>
      </c>
    </row>
    <row r="1613" spans="1:5" x14ac:dyDescent="0.2">
      <c r="A1613" s="12" t="s">
        <v>1788</v>
      </c>
      <c r="B1613" s="13"/>
      <c r="C1613" s="14"/>
      <c r="D1613" s="110"/>
      <c r="E1613" s="140"/>
    </row>
    <row r="1614" spans="1:5" s="6" customFormat="1" x14ac:dyDescent="0.2">
      <c r="A1614" s="27" t="s">
        <v>1079</v>
      </c>
      <c r="B1614" s="72" t="s">
        <v>1081</v>
      </c>
      <c r="C1614" s="72" t="s">
        <v>1094</v>
      </c>
      <c r="D1614" s="98" t="s">
        <v>1080</v>
      </c>
      <c r="E1614" s="154">
        <v>268.83674999999999</v>
      </c>
    </row>
    <row r="1615" spans="1:5" s="6" customFormat="1" x14ac:dyDescent="0.2">
      <c r="A1615" s="26" t="s">
        <v>1086</v>
      </c>
      <c r="B1615" s="6" t="s">
        <v>1087</v>
      </c>
      <c r="C1615" s="6" t="s">
        <v>1094</v>
      </c>
      <c r="D1615" s="105" t="s">
        <v>1082</v>
      </c>
      <c r="E1615" s="155">
        <v>299.21855999999997</v>
      </c>
    </row>
    <row r="1616" spans="1:5" s="6" customFormat="1" x14ac:dyDescent="0.2">
      <c r="A1616" s="27" t="s">
        <v>1089</v>
      </c>
      <c r="B1616" s="72" t="s">
        <v>1088</v>
      </c>
      <c r="C1616" s="72" t="s">
        <v>1094</v>
      </c>
      <c r="D1616" s="98" t="s">
        <v>1083</v>
      </c>
      <c r="E1616" s="154">
        <v>330.33974999999998</v>
      </c>
    </row>
    <row r="1617" spans="1:5" s="6" customFormat="1" x14ac:dyDescent="0.2">
      <c r="A1617" s="26" t="s">
        <v>1090</v>
      </c>
      <c r="B1617" s="6" t="s">
        <v>1091</v>
      </c>
      <c r="C1617" s="6" t="s">
        <v>1094</v>
      </c>
      <c r="D1617" s="105" t="s">
        <v>1084</v>
      </c>
      <c r="E1617" s="155">
        <v>386.92425000000003</v>
      </c>
    </row>
    <row r="1618" spans="1:5" s="6" customFormat="1" x14ac:dyDescent="0.2">
      <c r="A1618" s="27" t="s">
        <v>1092</v>
      </c>
      <c r="B1618" s="72" t="s">
        <v>1093</v>
      </c>
      <c r="C1618" s="72" t="s">
        <v>1094</v>
      </c>
      <c r="D1618" s="98" t="s">
        <v>1085</v>
      </c>
      <c r="E1618" s="154">
        <v>458.65034400000002</v>
      </c>
    </row>
    <row r="1619" spans="1:5" s="6" customFormat="1" x14ac:dyDescent="0.2">
      <c r="A1619" s="40">
        <v>3015</v>
      </c>
      <c r="B1619" s="6" t="s">
        <v>1109</v>
      </c>
      <c r="C1619" s="6" t="s">
        <v>1123</v>
      </c>
      <c r="D1619" s="105" t="s">
        <v>1095</v>
      </c>
      <c r="E1619" s="155">
        <v>5.3040802710015384</v>
      </c>
    </row>
    <row r="1620" spans="1:5" s="6" customFormat="1" x14ac:dyDescent="0.2">
      <c r="A1620" s="41">
        <v>3015</v>
      </c>
      <c r="B1620" s="72" t="s">
        <v>1110</v>
      </c>
      <c r="C1620" s="72" t="s">
        <v>1123</v>
      </c>
      <c r="D1620" s="98" t="s">
        <v>1096</v>
      </c>
      <c r="E1620" s="154">
        <v>5.0008676511610037</v>
      </c>
    </row>
    <row r="1621" spans="1:5" s="6" customFormat="1" x14ac:dyDescent="0.2">
      <c r="A1621" s="40">
        <v>3015</v>
      </c>
      <c r="B1621" s="6" t="s">
        <v>1111</v>
      </c>
      <c r="C1621" s="6" t="s">
        <v>1123</v>
      </c>
      <c r="D1621" s="105" t="s">
        <v>1097</v>
      </c>
      <c r="E1621" s="155">
        <v>5.3585853000000006</v>
      </c>
    </row>
    <row r="1622" spans="1:5" s="6" customFormat="1" x14ac:dyDescent="0.2">
      <c r="A1622" s="41">
        <v>3015</v>
      </c>
      <c r="B1622" s="72" t="s">
        <v>1112</v>
      </c>
      <c r="C1622" s="72" t="s">
        <v>1123</v>
      </c>
      <c r="D1622" s="98" t="s">
        <v>1098</v>
      </c>
      <c r="E1622" s="154">
        <v>5.0578464889251604</v>
      </c>
    </row>
    <row r="1623" spans="1:5" s="6" customFormat="1" x14ac:dyDescent="0.2">
      <c r="A1623" s="40">
        <v>3015</v>
      </c>
      <c r="B1623" s="6" t="s">
        <v>1113</v>
      </c>
      <c r="C1623" s="6" t="s">
        <v>1123</v>
      </c>
      <c r="D1623" s="105" t="s">
        <v>1099</v>
      </c>
      <c r="E1623" s="155">
        <v>5.1095182552560017</v>
      </c>
    </row>
    <row r="1624" spans="1:5" s="6" customFormat="1" x14ac:dyDescent="0.2">
      <c r="A1624" s="41">
        <v>3015</v>
      </c>
      <c r="B1624" s="72" t="s">
        <v>1114</v>
      </c>
      <c r="C1624" s="72" t="s">
        <v>1123</v>
      </c>
      <c r="D1624" s="98" t="s">
        <v>1100</v>
      </c>
      <c r="E1624" s="154">
        <v>5.1592459268400006</v>
      </c>
    </row>
    <row r="1625" spans="1:5" s="6" customFormat="1" x14ac:dyDescent="0.2">
      <c r="A1625" s="40">
        <v>3015</v>
      </c>
      <c r="B1625" s="6" t="s">
        <v>1115</v>
      </c>
      <c r="C1625" s="6" t="s">
        <v>1123</v>
      </c>
      <c r="D1625" s="105" t="s">
        <v>1101</v>
      </c>
      <c r="E1625" s="155">
        <v>5.0531459379000001</v>
      </c>
    </row>
    <row r="1626" spans="1:5" s="6" customFormat="1" x14ac:dyDescent="0.2">
      <c r="A1626" s="41">
        <v>3015</v>
      </c>
      <c r="B1626" s="72" t="s">
        <v>1116</v>
      </c>
      <c r="C1626" s="72" t="s">
        <v>1123</v>
      </c>
      <c r="D1626" s="98" t="s">
        <v>1102</v>
      </c>
      <c r="E1626" s="154">
        <v>5.1147696688500002</v>
      </c>
    </row>
    <row r="1627" spans="1:5" s="6" customFormat="1" x14ac:dyDescent="0.2">
      <c r="A1627" s="40">
        <v>3015</v>
      </c>
      <c r="B1627" s="6" t="s">
        <v>1118</v>
      </c>
      <c r="C1627" s="6" t="s">
        <v>1123</v>
      </c>
      <c r="D1627" s="105" t="s">
        <v>1103</v>
      </c>
      <c r="E1627" s="155">
        <v>5.1763933998000002</v>
      </c>
    </row>
    <row r="1628" spans="1:5" s="6" customFormat="1" x14ac:dyDescent="0.2">
      <c r="A1628" s="41">
        <v>3015</v>
      </c>
      <c r="B1628" s="72" t="s">
        <v>1117</v>
      </c>
      <c r="C1628" s="72" t="s">
        <v>1123</v>
      </c>
      <c r="D1628" s="98" t="s">
        <v>1104</v>
      </c>
      <c r="E1628" s="154">
        <v>5.5156347179724001</v>
      </c>
    </row>
    <row r="1629" spans="1:5" s="6" customFormat="1" x14ac:dyDescent="0.2">
      <c r="A1629" s="40">
        <v>3015</v>
      </c>
      <c r="B1629" s="6" t="s">
        <v>1119</v>
      </c>
      <c r="C1629" s="6" t="s">
        <v>1123</v>
      </c>
      <c r="D1629" s="105" t="s">
        <v>1105</v>
      </c>
      <c r="E1629" s="155">
        <v>5.934448955863485</v>
      </c>
    </row>
    <row r="1630" spans="1:5" s="6" customFormat="1" x14ac:dyDescent="0.2">
      <c r="A1630" s="41">
        <v>3015</v>
      </c>
      <c r="B1630" s="72" t="s">
        <v>1120</v>
      </c>
      <c r="C1630" s="72" t="s">
        <v>1123</v>
      </c>
      <c r="D1630" s="98" t="s">
        <v>1106</v>
      </c>
      <c r="E1630" s="154">
        <v>5.9098768414552154</v>
      </c>
    </row>
    <row r="1631" spans="1:5" s="6" customFormat="1" x14ac:dyDescent="0.2">
      <c r="A1631" s="40">
        <v>3015</v>
      </c>
      <c r="B1631" s="6" t="s">
        <v>1121</v>
      </c>
      <c r="C1631" s="6" t="s">
        <v>1123</v>
      </c>
      <c r="D1631" s="105" t="s">
        <v>1107</v>
      </c>
      <c r="E1631" s="155">
        <v>5.4734733688320008</v>
      </c>
    </row>
    <row r="1632" spans="1:5" s="6" customFormat="1" x14ac:dyDescent="0.2">
      <c r="A1632" s="41">
        <v>3015</v>
      </c>
      <c r="B1632" s="72" t="s">
        <v>1122</v>
      </c>
      <c r="C1632" s="72" t="s">
        <v>1123</v>
      </c>
      <c r="D1632" s="98" t="s">
        <v>1108</v>
      </c>
      <c r="E1632" s="154">
        <v>5.2873161155099995</v>
      </c>
    </row>
    <row r="1633" spans="1:5" s="6" customFormat="1" x14ac:dyDescent="0.2">
      <c r="A1633" s="26" t="s">
        <v>1124</v>
      </c>
      <c r="B1633" s="6" t="s">
        <v>1111</v>
      </c>
      <c r="C1633" s="6" t="s">
        <v>1125</v>
      </c>
      <c r="D1633" s="105" t="s">
        <v>1129</v>
      </c>
      <c r="E1633" s="155">
        <v>5.316965220000001</v>
      </c>
    </row>
    <row r="1634" spans="1:5" s="6" customFormat="1" x14ac:dyDescent="0.2">
      <c r="A1634" s="27" t="s">
        <v>1124</v>
      </c>
      <c r="B1634" s="72" t="s">
        <v>1126</v>
      </c>
      <c r="C1634" s="72" t="s">
        <v>1125</v>
      </c>
      <c r="D1634" s="98" t="s">
        <v>1130</v>
      </c>
      <c r="E1634" s="154">
        <v>5.7851911199999995</v>
      </c>
    </row>
    <row r="1635" spans="1:5" s="6" customFormat="1" x14ac:dyDescent="0.2">
      <c r="A1635" s="26" t="s">
        <v>1124</v>
      </c>
      <c r="B1635" s="6" t="s">
        <v>1115</v>
      </c>
      <c r="C1635" s="6" t="s">
        <v>1125</v>
      </c>
      <c r="D1635" s="105" t="s">
        <v>1131</v>
      </c>
      <c r="E1635" s="155">
        <v>5.3119656078899995</v>
      </c>
    </row>
    <row r="1636" spans="1:5" s="6" customFormat="1" x14ac:dyDescent="0.2">
      <c r="A1636" s="27" t="s">
        <v>1124</v>
      </c>
      <c r="B1636" s="72" t="s">
        <v>1117</v>
      </c>
      <c r="C1636" s="72" t="s">
        <v>1125</v>
      </c>
      <c r="D1636" s="98" t="s">
        <v>1132</v>
      </c>
      <c r="E1636" s="154">
        <v>9.2084426999999991</v>
      </c>
    </row>
    <row r="1637" spans="1:5" s="6" customFormat="1" x14ac:dyDescent="0.2">
      <c r="A1637" s="26" t="s">
        <v>1124</v>
      </c>
      <c r="B1637" s="6" t="s">
        <v>1120</v>
      </c>
      <c r="C1637" s="6" t="s">
        <v>1125</v>
      </c>
      <c r="D1637" s="105" t="s">
        <v>1133</v>
      </c>
      <c r="E1637" s="155">
        <v>6.63840276</v>
      </c>
    </row>
    <row r="1638" spans="1:5" s="6" customFormat="1" x14ac:dyDescent="0.2">
      <c r="A1638" s="27" t="s">
        <v>1124</v>
      </c>
      <c r="B1638" s="72" t="s">
        <v>1127</v>
      </c>
      <c r="C1638" s="72" t="s">
        <v>1125</v>
      </c>
      <c r="D1638" s="98" t="s">
        <v>1134</v>
      </c>
      <c r="E1638" s="154">
        <v>6.3886822800000003</v>
      </c>
    </row>
    <row r="1639" spans="1:5" s="6" customFormat="1" x14ac:dyDescent="0.2">
      <c r="A1639" s="26" t="s">
        <v>1124</v>
      </c>
      <c r="B1639" s="6" t="s">
        <v>1128</v>
      </c>
      <c r="C1639" s="6" t="s">
        <v>1125</v>
      </c>
      <c r="D1639" s="105" t="s">
        <v>1135</v>
      </c>
      <c r="E1639" s="155">
        <v>6.3678722400000005</v>
      </c>
    </row>
    <row r="1640" spans="1:5" s="6" customFormat="1" x14ac:dyDescent="0.2">
      <c r="A1640" s="27" t="s">
        <v>328</v>
      </c>
      <c r="B1640" s="72" t="s">
        <v>1137</v>
      </c>
      <c r="C1640" s="72" t="s">
        <v>1136</v>
      </c>
      <c r="D1640" s="98" t="s">
        <v>608</v>
      </c>
      <c r="E1640" s="154">
        <v>29.26</v>
      </c>
    </row>
    <row r="1641" spans="1:5" s="6" customFormat="1" x14ac:dyDescent="0.2">
      <c r="A1641" s="26" t="s">
        <v>158</v>
      </c>
      <c r="B1641" s="6" t="s">
        <v>1137</v>
      </c>
      <c r="C1641" s="6" t="s">
        <v>1136</v>
      </c>
      <c r="D1641" s="105" t="s">
        <v>159</v>
      </c>
      <c r="E1641" s="155">
        <v>34.119000000000007</v>
      </c>
    </row>
    <row r="1642" spans="1:5" s="6" customFormat="1" x14ac:dyDescent="0.2">
      <c r="A1642" s="27" t="s">
        <v>160</v>
      </c>
      <c r="B1642" s="72" t="s">
        <v>1139</v>
      </c>
      <c r="C1642" s="72" t="s">
        <v>1136</v>
      </c>
      <c r="D1642" s="98" t="s">
        <v>161</v>
      </c>
      <c r="E1642" s="154">
        <v>58</v>
      </c>
    </row>
    <row r="1643" spans="1:5" s="6" customFormat="1" x14ac:dyDescent="0.2">
      <c r="A1643" s="26" t="s">
        <v>329</v>
      </c>
      <c r="B1643" s="6" t="s">
        <v>1138</v>
      </c>
      <c r="C1643" s="6" t="s">
        <v>1136</v>
      </c>
      <c r="D1643" s="105" t="s">
        <v>607</v>
      </c>
      <c r="E1643" s="155">
        <v>30.69</v>
      </c>
    </row>
    <row r="1644" spans="1:5" s="6" customFormat="1" x14ac:dyDescent="0.2">
      <c r="A1644" s="27" t="s">
        <v>166</v>
      </c>
      <c r="B1644" s="72" t="s">
        <v>1138</v>
      </c>
      <c r="C1644" s="72" t="s">
        <v>1136</v>
      </c>
      <c r="D1644" s="98" t="s">
        <v>167</v>
      </c>
      <c r="E1644" s="154">
        <v>34.119000000000007</v>
      </c>
    </row>
    <row r="1645" spans="1:5" s="6" customFormat="1" x14ac:dyDescent="0.2">
      <c r="A1645" s="26" t="s">
        <v>168</v>
      </c>
      <c r="B1645" s="6" t="s">
        <v>1140</v>
      </c>
      <c r="C1645" s="6" t="s">
        <v>1136</v>
      </c>
      <c r="D1645" s="105" t="s">
        <v>169</v>
      </c>
      <c r="E1645" s="155">
        <v>58</v>
      </c>
    </row>
    <row r="1646" spans="1:5" s="6" customFormat="1" x14ac:dyDescent="0.2">
      <c r="A1646" s="27" t="s">
        <v>164</v>
      </c>
      <c r="B1646" s="72" t="s">
        <v>1141</v>
      </c>
      <c r="C1646" s="72" t="s">
        <v>1136</v>
      </c>
      <c r="D1646" s="98" t="s">
        <v>165</v>
      </c>
      <c r="E1646" s="154">
        <v>99.67</v>
      </c>
    </row>
    <row r="1647" spans="1:5" s="15" customFormat="1" x14ac:dyDescent="0.2">
      <c r="A1647" s="12" t="s">
        <v>1789</v>
      </c>
      <c r="B1647" s="13"/>
      <c r="C1647" s="14"/>
      <c r="D1647" s="110"/>
      <c r="E1647" s="140"/>
    </row>
    <row r="1648" spans="1:5" x14ac:dyDescent="0.2">
      <c r="A1648" s="21" t="s">
        <v>576</v>
      </c>
      <c r="B1648" s="57"/>
      <c r="C1648" s="60" t="s">
        <v>585</v>
      </c>
      <c r="D1648" s="99" t="s">
        <v>586</v>
      </c>
      <c r="E1648" s="136">
        <v>3977.5</v>
      </c>
    </row>
    <row r="1649" spans="1:5" x14ac:dyDescent="0.2">
      <c r="A1649" s="19" t="s">
        <v>577</v>
      </c>
      <c r="B1649" s="68"/>
      <c r="C1649" s="76" t="s">
        <v>584</v>
      </c>
      <c r="D1649" s="100" t="s">
        <v>583</v>
      </c>
      <c r="E1649" s="71">
        <v>5841.5669500000004</v>
      </c>
    </row>
    <row r="1650" spans="1:5" x14ac:dyDescent="0.2">
      <c r="A1650" s="21" t="s">
        <v>701</v>
      </c>
      <c r="B1650" s="57"/>
      <c r="C1650" s="60" t="s">
        <v>582</v>
      </c>
      <c r="D1650" s="99" t="s">
        <v>700</v>
      </c>
      <c r="E1650" s="136">
        <v>489.55005299999999</v>
      </c>
    </row>
    <row r="1651" spans="1:5" x14ac:dyDescent="0.2">
      <c r="A1651" s="19" t="s">
        <v>578</v>
      </c>
      <c r="B1651" s="68"/>
      <c r="C1651" s="76" t="s">
        <v>580</v>
      </c>
      <c r="D1651" s="100" t="s">
        <v>581</v>
      </c>
      <c r="E1651" s="71">
        <v>4821.5170029999999</v>
      </c>
    </row>
    <row r="1652" spans="1:5" x14ac:dyDescent="0.2">
      <c r="A1652" s="21" t="s">
        <v>579</v>
      </c>
      <c r="B1652" s="57"/>
      <c r="C1652" s="6" t="s">
        <v>587</v>
      </c>
      <c r="D1652" s="105" t="s">
        <v>588</v>
      </c>
      <c r="E1652" s="136">
        <v>13.72</v>
      </c>
    </row>
    <row r="1653" spans="1:5" x14ac:dyDescent="0.2">
      <c r="A1653" s="19" t="s">
        <v>1867</v>
      </c>
      <c r="B1653" s="68"/>
      <c r="C1653" s="72" t="s">
        <v>1868</v>
      </c>
      <c r="D1653" s="98" t="s">
        <v>1866</v>
      </c>
      <c r="E1653" s="71">
        <v>1320.62</v>
      </c>
    </row>
    <row r="1654" spans="1:5" x14ac:dyDescent="0.2">
      <c r="A1654" s="12" t="s">
        <v>1790</v>
      </c>
      <c r="B1654" s="13"/>
      <c r="C1654" s="14"/>
      <c r="D1654" s="110"/>
      <c r="E1654" s="140"/>
    </row>
    <row r="1655" spans="1:5" x14ac:dyDescent="0.2">
      <c r="A1655" s="48" t="s">
        <v>1337</v>
      </c>
      <c r="B1655" s="49" t="s">
        <v>905</v>
      </c>
      <c r="C1655" s="50" t="s">
        <v>1354</v>
      </c>
      <c r="D1655" s="109" t="s">
        <v>1342</v>
      </c>
      <c r="E1655" s="139">
        <v>10.065734740000002</v>
      </c>
    </row>
    <row r="1656" spans="1:5" x14ac:dyDescent="0.2">
      <c r="A1656" s="19" t="s">
        <v>1337</v>
      </c>
      <c r="B1656" s="68" t="s">
        <v>1338</v>
      </c>
      <c r="C1656" s="76" t="s">
        <v>1354</v>
      </c>
      <c r="D1656" s="100" t="s">
        <v>1343</v>
      </c>
      <c r="E1656" s="71">
        <v>16.842769090000004</v>
      </c>
    </row>
    <row r="1657" spans="1:5" x14ac:dyDescent="0.2">
      <c r="A1657" s="21" t="s">
        <v>1337</v>
      </c>
      <c r="B1657" s="57" t="s">
        <v>1339</v>
      </c>
      <c r="C1657" s="60" t="s">
        <v>1354</v>
      </c>
      <c r="D1657" s="99" t="s">
        <v>1344</v>
      </c>
      <c r="E1657" s="136">
        <v>26.27808203</v>
      </c>
    </row>
    <row r="1658" spans="1:5" x14ac:dyDescent="0.2">
      <c r="A1658" s="19" t="s">
        <v>1337</v>
      </c>
      <c r="B1658" s="68" t="s">
        <v>876</v>
      </c>
      <c r="C1658" s="76" t="s">
        <v>1355</v>
      </c>
      <c r="D1658" s="100" t="s">
        <v>1345</v>
      </c>
      <c r="E1658" s="71">
        <v>40.874699999999997</v>
      </c>
    </row>
    <row r="1659" spans="1:5" x14ac:dyDescent="0.2">
      <c r="A1659" s="21" t="s">
        <v>1337</v>
      </c>
      <c r="B1659" s="57" t="s">
        <v>1340</v>
      </c>
      <c r="C1659" s="60" t="s">
        <v>1355</v>
      </c>
      <c r="D1659" s="99" t="s">
        <v>1346</v>
      </c>
      <c r="E1659" s="136">
        <v>57.610045489999997</v>
      </c>
    </row>
    <row r="1660" spans="1:5" x14ac:dyDescent="0.2">
      <c r="A1660" s="19" t="s">
        <v>1337</v>
      </c>
      <c r="B1660" s="68" t="s">
        <v>1341</v>
      </c>
      <c r="C1660" s="76" t="s">
        <v>1355</v>
      </c>
      <c r="D1660" s="100" t="s">
        <v>1347</v>
      </c>
      <c r="E1660" s="71">
        <v>88.731868349999999</v>
      </c>
    </row>
    <row r="1661" spans="1:5" x14ac:dyDescent="0.2">
      <c r="A1661" s="21" t="s">
        <v>1358</v>
      </c>
      <c r="B1661" s="57" t="s">
        <v>905</v>
      </c>
      <c r="C1661" s="60" t="s">
        <v>1356</v>
      </c>
      <c r="D1661" s="99" t="s">
        <v>1348</v>
      </c>
      <c r="E1661" s="136">
        <v>10.065734740000002</v>
      </c>
    </row>
    <row r="1662" spans="1:5" x14ac:dyDescent="0.2">
      <c r="A1662" s="19" t="s">
        <v>1358</v>
      </c>
      <c r="B1662" s="68" t="s">
        <v>1338</v>
      </c>
      <c r="C1662" s="76" t="s">
        <v>1356</v>
      </c>
      <c r="D1662" s="100" t="s">
        <v>1349</v>
      </c>
      <c r="E1662" s="71">
        <v>16.842769090000004</v>
      </c>
    </row>
    <row r="1663" spans="1:5" x14ac:dyDescent="0.2">
      <c r="A1663" s="21" t="s">
        <v>1358</v>
      </c>
      <c r="B1663" s="57" t="s">
        <v>1339</v>
      </c>
      <c r="C1663" s="60" t="s">
        <v>1356</v>
      </c>
      <c r="D1663" s="99" t="s">
        <v>1350</v>
      </c>
      <c r="E1663" s="136">
        <v>26.27808203</v>
      </c>
    </row>
    <row r="1664" spans="1:5" x14ac:dyDescent="0.2">
      <c r="A1664" s="19" t="s">
        <v>1358</v>
      </c>
      <c r="B1664" s="68" t="s">
        <v>876</v>
      </c>
      <c r="C1664" s="76" t="s">
        <v>1357</v>
      </c>
      <c r="D1664" s="100" t="s">
        <v>1351</v>
      </c>
      <c r="E1664" s="71">
        <v>40.874699999999997</v>
      </c>
    </row>
    <row r="1665" spans="1:5" x14ac:dyDescent="0.2">
      <c r="A1665" s="21" t="s">
        <v>1358</v>
      </c>
      <c r="B1665" s="57" t="s">
        <v>1340</v>
      </c>
      <c r="C1665" s="60" t="s">
        <v>1357</v>
      </c>
      <c r="D1665" s="99" t="s">
        <v>1352</v>
      </c>
      <c r="E1665" s="136">
        <v>57.610045489999997</v>
      </c>
    </row>
    <row r="1666" spans="1:5" x14ac:dyDescent="0.2">
      <c r="A1666" s="19" t="s">
        <v>1358</v>
      </c>
      <c r="B1666" s="68" t="s">
        <v>1341</v>
      </c>
      <c r="C1666" s="76" t="s">
        <v>1357</v>
      </c>
      <c r="D1666" s="100" t="s">
        <v>1353</v>
      </c>
      <c r="E1666" s="71">
        <v>88.731868349999999</v>
      </c>
    </row>
    <row r="1667" spans="1:5" x14ac:dyDescent="0.2">
      <c r="A1667" s="21" t="s">
        <v>1359</v>
      </c>
      <c r="B1667" s="57" t="s">
        <v>905</v>
      </c>
      <c r="C1667" s="60" t="s">
        <v>1360</v>
      </c>
      <c r="D1667" s="99" t="s">
        <v>1361</v>
      </c>
      <c r="E1667" s="136">
        <v>10.422973760000001</v>
      </c>
    </row>
    <row r="1668" spans="1:5" x14ac:dyDescent="0.2">
      <c r="A1668" s="19" t="s">
        <v>1359</v>
      </c>
      <c r="B1668" s="68" t="s">
        <v>1338</v>
      </c>
      <c r="C1668" s="76" t="s">
        <v>1360</v>
      </c>
      <c r="D1668" s="100" t="s">
        <v>1362</v>
      </c>
      <c r="E1668" s="71">
        <v>16.674656610000003</v>
      </c>
    </row>
    <row r="1669" spans="1:5" x14ac:dyDescent="0.2">
      <c r="A1669" s="21" t="s">
        <v>1359</v>
      </c>
      <c r="B1669" s="57" t="s">
        <v>1339</v>
      </c>
      <c r="C1669" s="60" t="s">
        <v>1360</v>
      </c>
      <c r="D1669" s="99" t="s">
        <v>1363</v>
      </c>
      <c r="E1669" s="136">
        <v>27.202700670000006</v>
      </c>
    </row>
    <row r="1670" spans="1:5" x14ac:dyDescent="0.2">
      <c r="A1670" s="19" t="s">
        <v>1364</v>
      </c>
      <c r="B1670" s="68" t="s">
        <v>905</v>
      </c>
      <c r="C1670" s="76" t="s">
        <v>1367</v>
      </c>
      <c r="D1670" s="100"/>
      <c r="E1670" s="71">
        <v>10.422973760000001</v>
      </c>
    </row>
    <row r="1671" spans="1:5" x14ac:dyDescent="0.2">
      <c r="A1671" s="21" t="s">
        <v>1364</v>
      </c>
      <c r="B1671" s="57" t="s">
        <v>1338</v>
      </c>
      <c r="C1671" s="60" t="s">
        <v>1367</v>
      </c>
      <c r="D1671" s="99"/>
      <c r="E1671" s="136">
        <v>16.674656610000003</v>
      </c>
    </row>
    <row r="1672" spans="1:5" x14ac:dyDescent="0.2">
      <c r="A1672" s="19" t="s">
        <v>1364</v>
      </c>
      <c r="B1672" s="68" t="s">
        <v>1339</v>
      </c>
      <c r="C1672" s="76" t="s">
        <v>1367</v>
      </c>
      <c r="D1672" s="100"/>
      <c r="E1672" s="71">
        <v>27.202700670000006</v>
      </c>
    </row>
    <row r="1673" spans="1:5" x14ac:dyDescent="0.2">
      <c r="A1673" s="21" t="s">
        <v>1365</v>
      </c>
      <c r="B1673" s="57" t="s">
        <v>905</v>
      </c>
      <c r="C1673" s="60" t="s">
        <v>1368</v>
      </c>
      <c r="D1673" s="99" t="s">
        <v>1370</v>
      </c>
      <c r="E1673" s="136">
        <v>10.3727</v>
      </c>
    </row>
    <row r="1674" spans="1:5" x14ac:dyDescent="0.2">
      <c r="A1674" s="19" t="s">
        <v>1365</v>
      </c>
      <c r="B1674" s="68" t="s">
        <v>1338</v>
      </c>
      <c r="C1674" s="76" t="s">
        <v>1368</v>
      </c>
      <c r="D1674" s="100" t="s">
        <v>1371</v>
      </c>
      <c r="E1674" s="71">
        <v>16.281200000000002</v>
      </c>
    </row>
    <row r="1675" spans="1:5" x14ac:dyDescent="0.2">
      <c r="A1675" s="21" t="s">
        <v>1365</v>
      </c>
      <c r="B1675" s="57" t="s">
        <v>1339</v>
      </c>
      <c r="C1675" s="60" t="s">
        <v>1368</v>
      </c>
      <c r="D1675" s="99" t="s">
        <v>1372</v>
      </c>
      <c r="E1675" s="136">
        <v>26.876100000000001</v>
      </c>
    </row>
    <row r="1676" spans="1:5" x14ac:dyDescent="0.2">
      <c r="A1676" s="19" t="s">
        <v>1365</v>
      </c>
      <c r="B1676" s="68" t="s">
        <v>876</v>
      </c>
      <c r="C1676" s="76" t="s">
        <v>1398</v>
      </c>
      <c r="D1676" s="100" t="s">
        <v>1397</v>
      </c>
      <c r="E1676" s="71">
        <v>41.965499999999999</v>
      </c>
    </row>
    <row r="1677" spans="1:5" x14ac:dyDescent="0.2">
      <c r="A1677" s="21" t="s">
        <v>1366</v>
      </c>
      <c r="B1677" s="57" t="s">
        <v>905</v>
      </c>
      <c r="C1677" s="60" t="s">
        <v>1369</v>
      </c>
      <c r="D1677" s="99"/>
      <c r="E1677" s="136">
        <v>10.3727</v>
      </c>
    </row>
    <row r="1678" spans="1:5" x14ac:dyDescent="0.2">
      <c r="A1678" s="19" t="s">
        <v>1366</v>
      </c>
      <c r="B1678" s="68" t="s">
        <v>1338</v>
      </c>
      <c r="C1678" s="76" t="s">
        <v>1369</v>
      </c>
      <c r="D1678" s="100"/>
      <c r="E1678" s="71">
        <v>16.281200000000002</v>
      </c>
    </row>
    <row r="1679" spans="1:5" x14ac:dyDescent="0.2">
      <c r="A1679" s="21" t="s">
        <v>1366</v>
      </c>
      <c r="B1679" s="57" t="s">
        <v>1339</v>
      </c>
      <c r="C1679" s="60" t="s">
        <v>1369</v>
      </c>
      <c r="D1679" s="99"/>
      <c r="E1679" s="136">
        <v>26.876100000000001</v>
      </c>
    </row>
    <row r="1680" spans="1:5" x14ac:dyDescent="0.2">
      <c r="A1680" s="19" t="s">
        <v>1373</v>
      </c>
      <c r="B1680" s="68" t="s">
        <v>905</v>
      </c>
      <c r="C1680" s="76" t="s">
        <v>1374</v>
      </c>
      <c r="D1680" s="100" t="s">
        <v>1378</v>
      </c>
      <c r="E1680" s="71">
        <v>10.181312070000001</v>
      </c>
    </row>
    <row r="1681" spans="1:5" x14ac:dyDescent="0.2">
      <c r="A1681" s="21" t="s">
        <v>1373</v>
      </c>
      <c r="B1681" s="57" t="s">
        <v>1338</v>
      </c>
      <c r="C1681" s="60" t="s">
        <v>1374</v>
      </c>
      <c r="D1681" s="99" t="s">
        <v>1379</v>
      </c>
      <c r="E1681" s="136">
        <v>16.737698790000003</v>
      </c>
    </row>
    <row r="1682" spans="1:5" x14ac:dyDescent="0.2">
      <c r="A1682" s="19" t="s">
        <v>1373</v>
      </c>
      <c r="B1682" s="68" t="s">
        <v>1339</v>
      </c>
      <c r="C1682" s="76" t="s">
        <v>1374</v>
      </c>
      <c r="D1682" s="100" t="s">
        <v>1380</v>
      </c>
      <c r="E1682" s="71">
        <v>24.9773</v>
      </c>
    </row>
    <row r="1683" spans="1:5" x14ac:dyDescent="0.2">
      <c r="A1683" s="21" t="s">
        <v>1373</v>
      </c>
      <c r="B1683" s="57" t="s">
        <v>876</v>
      </c>
      <c r="C1683" s="60" t="s">
        <v>1376</v>
      </c>
      <c r="D1683" s="99" t="s">
        <v>1381</v>
      </c>
      <c r="E1683" s="136">
        <v>41.228200000000001</v>
      </c>
    </row>
    <row r="1684" spans="1:5" x14ac:dyDescent="0.2">
      <c r="A1684" s="19" t="s">
        <v>1375</v>
      </c>
      <c r="B1684" s="68" t="s">
        <v>905</v>
      </c>
      <c r="C1684" s="76" t="s">
        <v>1377</v>
      </c>
      <c r="D1684" s="100" t="s">
        <v>1382</v>
      </c>
      <c r="E1684" s="71">
        <v>10.181312070000001</v>
      </c>
    </row>
    <row r="1685" spans="1:5" x14ac:dyDescent="0.2">
      <c r="A1685" s="21" t="s">
        <v>1375</v>
      </c>
      <c r="B1685" s="57" t="s">
        <v>1338</v>
      </c>
      <c r="C1685" s="60" t="s">
        <v>1377</v>
      </c>
      <c r="D1685" s="99" t="s">
        <v>1383</v>
      </c>
      <c r="E1685" s="136">
        <v>16.737698790000003</v>
      </c>
    </row>
    <row r="1686" spans="1:5" x14ac:dyDescent="0.2">
      <c r="A1686" s="19" t="s">
        <v>1375</v>
      </c>
      <c r="B1686" s="68" t="s">
        <v>1339</v>
      </c>
      <c r="C1686" s="76" t="s">
        <v>1377</v>
      </c>
      <c r="D1686" s="100" t="s">
        <v>1384</v>
      </c>
      <c r="E1686" s="71">
        <v>24.9773</v>
      </c>
    </row>
    <row r="1687" spans="1:5" x14ac:dyDescent="0.2">
      <c r="A1687" s="21" t="s">
        <v>1375</v>
      </c>
      <c r="B1687" s="57" t="s">
        <v>876</v>
      </c>
      <c r="C1687" s="60" t="s">
        <v>1399</v>
      </c>
      <c r="D1687" s="99" t="s">
        <v>1385</v>
      </c>
      <c r="E1687" s="136">
        <v>41.228200000000001</v>
      </c>
    </row>
    <row r="1688" spans="1:5" x14ac:dyDescent="0.2">
      <c r="A1688" s="19" t="s">
        <v>635</v>
      </c>
      <c r="B1688" s="68" t="s">
        <v>905</v>
      </c>
      <c r="C1688" s="76" t="s">
        <v>1386</v>
      </c>
      <c r="D1688" s="100" t="s">
        <v>1388</v>
      </c>
      <c r="E1688" s="71">
        <v>10.475508910000002</v>
      </c>
    </row>
    <row r="1689" spans="1:5" x14ac:dyDescent="0.2">
      <c r="A1689" s="21" t="s">
        <v>635</v>
      </c>
      <c r="B1689" s="57" t="s">
        <v>1338</v>
      </c>
      <c r="C1689" s="60" t="s">
        <v>1386</v>
      </c>
      <c r="D1689" s="99" t="s">
        <v>1389</v>
      </c>
      <c r="E1689" s="136">
        <v>17.392199999999999</v>
      </c>
    </row>
    <row r="1690" spans="1:5" x14ac:dyDescent="0.2">
      <c r="A1690" s="19" t="s">
        <v>635</v>
      </c>
      <c r="B1690" s="68" t="s">
        <v>1339</v>
      </c>
      <c r="C1690" s="76" t="s">
        <v>1386</v>
      </c>
      <c r="D1690" s="98" t="s">
        <v>992</v>
      </c>
      <c r="E1690" s="146">
        <v>25.961545000000001</v>
      </c>
    </row>
    <row r="1691" spans="1:5" x14ac:dyDescent="0.2">
      <c r="A1691" s="21" t="s">
        <v>638</v>
      </c>
      <c r="B1691" s="57" t="s">
        <v>905</v>
      </c>
      <c r="C1691" s="60" t="s">
        <v>1387</v>
      </c>
      <c r="D1691" s="105" t="s">
        <v>1390</v>
      </c>
      <c r="E1691" s="136">
        <v>10.475508910000002</v>
      </c>
    </row>
    <row r="1692" spans="1:5" x14ac:dyDescent="0.2">
      <c r="A1692" s="19" t="s">
        <v>638</v>
      </c>
      <c r="B1692" s="68" t="s">
        <v>1338</v>
      </c>
      <c r="C1692" s="76" t="s">
        <v>1387</v>
      </c>
      <c r="D1692" s="98" t="s">
        <v>1391</v>
      </c>
      <c r="E1692" s="71">
        <v>17.392199999999999</v>
      </c>
    </row>
    <row r="1693" spans="1:5" x14ac:dyDescent="0.2">
      <c r="A1693" s="21" t="s">
        <v>638</v>
      </c>
      <c r="B1693" s="57" t="s">
        <v>1339</v>
      </c>
      <c r="C1693" s="60" t="s">
        <v>1387</v>
      </c>
      <c r="D1693" s="105" t="s">
        <v>994</v>
      </c>
      <c r="E1693" s="145">
        <v>25.961545000000001</v>
      </c>
    </row>
    <row r="1694" spans="1:5" x14ac:dyDescent="0.2">
      <c r="A1694" s="19" t="s">
        <v>1392</v>
      </c>
      <c r="B1694" s="68" t="s">
        <v>905</v>
      </c>
      <c r="C1694" s="76" t="s">
        <v>1393</v>
      </c>
      <c r="D1694" s="98" t="s">
        <v>1394</v>
      </c>
      <c r="E1694" s="146">
        <v>10.338917519999999</v>
      </c>
    </row>
    <row r="1695" spans="1:5" x14ac:dyDescent="0.2">
      <c r="A1695" s="21" t="s">
        <v>1392</v>
      </c>
      <c r="B1695" s="57" t="s">
        <v>1338</v>
      </c>
      <c r="C1695" s="60" t="s">
        <v>1393</v>
      </c>
      <c r="D1695" s="105" t="s">
        <v>1395</v>
      </c>
      <c r="E1695" s="145">
        <v>17.028600000000001</v>
      </c>
    </row>
    <row r="1696" spans="1:5" x14ac:dyDescent="0.2">
      <c r="A1696" s="19" t="s">
        <v>1392</v>
      </c>
      <c r="B1696" s="68" t="s">
        <v>1339</v>
      </c>
      <c r="C1696" s="76" t="s">
        <v>1393</v>
      </c>
      <c r="D1696" s="98" t="s">
        <v>1396</v>
      </c>
      <c r="E1696" s="146">
        <v>24.976535430000002</v>
      </c>
    </row>
    <row r="1697" spans="1:5" x14ac:dyDescent="0.2">
      <c r="A1697" s="21" t="s">
        <v>1606</v>
      </c>
      <c r="B1697" s="57" t="s">
        <v>905</v>
      </c>
      <c r="C1697" s="60" t="s">
        <v>1608</v>
      </c>
      <c r="D1697" s="105" t="s">
        <v>1611</v>
      </c>
      <c r="E1697" s="145">
        <v>11.363914000000001</v>
      </c>
    </row>
    <row r="1698" spans="1:5" x14ac:dyDescent="0.2">
      <c r="A1698" s="19" t="s">
        <v>1606</v>
      </c>
      <c r="B1698" s="68" t="s">
        <v>1338</v>
      </c>
      <c r="C1698" s="76" t="s">
        <v>1608</v>
      </c>
      <c r="D1698" s="98" t="s">
        <v>1612</v>
      </c>
      <c r="E1698" s="146">
        <v>17.596724999999999</v>
      </c>
    </row>
    <row r="1699" spans="1:5" x14ac:dyDescent="0.2">
      <c r="A1699" s="21" t="s">
        <v>1606</v>
      </c>
      <c r="B1699" s="57" t="s">
        <v>1339</v>
      </c>
      <c r="C1699" s="60" t="s">
        <v>1608</v>
      </c>
      <c r="D1699" s="105" t="s">
        <v>1613</v>
      </c>
      <c r="E1699" s="145">
        <v>25.992148</v>
      </c>
    </row>
    <row r="1700" spans="1:5" x14ac:dyDescent="0.2">
      <c r="A1700" s="19" t="s">
        <v>1606</v>
      </c>
      <c r="B1700" s="68" t="s">
        <v>876</v>
      </c>
      <c r="C1700" s="76" t="s">
        <v>1609</v>
      </c>
      <c r="D1700" s="98" t="s">
        <v>1614</v>
      </c>
      <c r="E1700" s="146">
        <v>44.364149000000005</v>
      </c>
    </row>
    <row r="1701" spans="1:5" x14ac:dyDescent="0.2">
      <c r="A1701" s="21" t="s">
        <v>1607</v>
      </c>
      <c r="B1701" s="57" t="s">
        <v>1340</v>
      </c>
      <c r="C1701" s="60" t="s">
        <v>1610</v>
      </c>
      <c r="D1701" s="105" t="s">
        <v>1615</v>
      </c>
      <c r="E1701" s="145">
        <v>85.627194000000003</v>
      </c>
    </row>
    <row r="1702" spans="1:5" x14ac:dyDescent="0.2">
      <c r="A1702" s="19" t="s">
        <v>1607</v>
      </c>
      <c r="B1702" s="68" t="s">
        <v>1341</v>
      </c>
      <c r="C1702" s="76" t="s">
        <v>1610</v>
      </c>
      <c r="D1702" s="98" t="s">
        <v>1616</v>
      </c>
      <c r="E1702" s="146">
        <v>118.73964000000001</v>
      </c>
    </row>
    <row r="1703" spans="1:5" x14ac:dyDescent="0.2">
      <c r="A1703" s="12" t="s">
        <v>1791</v>
      </c>
      <c r="B1703" s="13"/>
      <c r="C1703" s="14"/>
      <c r="D1703" s="110"/>
      <c r="E1703" s="140"/>
    </row>
    <row r="1704" spans="1:5" x14ac:dyDescent="0.2">
      <c r="A1704" s="20">
        <v>51</v>
      </c>
      <c r="B1704" s="6" t="s">
        <v>1403</v>
      </c>
      <c r="C1704" s="6" t="s">
        <v>1401</v>
      </c>
      <c r="D1704" s="105" t="s">
        <v>1415</v>
      </c>
      <c r="E1704" s="145">
        <v>9.3932848199999999</v>
      </c>
    </row>
    <row r="1705" spans="1:5" x14ac:dyDescent="0.2">
      <c r="A1705" s="22">
        <v>51</v>
      </c>
      <c r="B1705" s="72" t="s">
        <v>1404</v>
      </c>
      <c r="C1705" s="72" t="s">
        <v>1401</v>
      </c>
      <c r="D1705" s="98" t="s">
        <v>1416</v>
      </c>
      <c r="E1705" s="146">
        <v>9.3932848199999999</v>
      </c>
    </row>
    <row r="1706" spans="1:5" x14ac:dyDescent="0.2">
      <c r="A1706" s="20">
        <v>51</v>
      </c>
      <c r="B1706" s="6" t="s">
        <v>1405</v>
      </c>
      <c r="C1706" s="6" t="s">
        <v>1401</v>
      </c>
      <c r="D1706" s="105" t="s">
        <v>1417</v>
      </c>
      <c r="E1706" s="145">
        <v>12.5341</v>
      </c>
    </row>
    <row r="1707" spans="1:5" x14ac:dyDescent="0.2">
      <c r="A1707" s="22">
        <v>51</v>
      </c>
      <c r="B1707" s="72" t="s">
        <v>1338</v>
      </c>
      <c r="C1707" s="72" t="s">
        <v>1401</v>
      </c>
      <c r="D1707" s="98" t="s">
        <v>1418</v>
      </c>
      <c r="E1707" s="146">
        <v>18.311299999999999</v>
      </c>
    </row>
    <row r="1708" spans="1:5" x14ac:dyDescent="0.2">
      <c r="A1708" s="20">
        <v>51</v>
      </c>
      <c r="B1708" s="6" t="s">
        <v>1339</v>
      </c>
      <c r="C1708" s="6" t="s">
        <v>1402</v>
      </c>
      <c r="D1708" s="105" t="s">
        <v>1419</v>
      </c>
      <c r="E1708" s="145">
        <v>31.421099999999999</v>
      </c>
    </row>
    <row r="1709" spans="1:5" x14ac:dyDescent="0.2">
      <c r="A1709" s="22">
        <v>51</v>
      </c>
      <c r="B1709" s="72" t="s">
        <v>876</v>
      </c>
      <c r="C1709" s="72" t="s">
        <v>1402</v>
      </c>
      <c r="D1709" s="98" t="s">
        <v>1420</v>
      </c>
      <c r="E1709" s="146">
        <v>48.025500000000001</v>
      </c>
    </row>
    <row r="1710" spans="1:5" x14ac:dyDescent="0.2">
      <c r="A1710" s="20">
        <v>51</v>
      </c>
      <c r="B1710" s="6" t="s">
        <v>1340</v>
      </c>
      <c r="C1710" s="6" t="s">
        <v>1402</v>
      </c>
      <c r="D1710" s="105" t="s">
        <v>1421</v>
      </c>
      <c r="E1710" s="145">
        <v>65.3369</v>
      </c>
    </row>
    <row r="1711" spans="1:5" x14ac:dyDescent="0.2">
      <c r="A1711" s="22">
        <v>51</v>
      </c>
      <c r="B1711" s="72" t="s">
        <v>1341</v>
      </c>
      <c r="C1711" s="72" t="s">
        <v>1402</v>
      </c>
      <c r="D1711" s="98" t="s">
        <v>1422</v>
      </c>
      <c r="E1711" s="146">
        <v>102.59064092000001</v>
      </c>
    </row>
    <row r="1712" spans="1:5" x14ac:dyDescent="0.2">
      <c r="A1712" s="20">
        <v>51</v>
      </c>
      <c r="B1712" s="6" t="s">
        <v>452</v>
      </c>
      <c r="C1712" s="6" t="s">
        <v>1354</v>
      </c>
      <c r="D1712" s="105" t="s">
        <v>1423</v>
      </c>
      <c r="E1712" s="145">
        <v>242.63884379000001</v>
      </c>
    </row>
    <row r="1713" spans="1:5" x14ac:dyDescent="0.2">
      <c r="A1713" s="22">
        <v>51</v>
      </c>
      <c r="B1713" s="72" t="s">
        <v>453</v>
      </c>
      <c r="C1713" s="72" t="s">
        <v>1354</v>
      </c>
      <c r="D1713" s="98" t="s">
        <v>1424</v>
      </c>
      <c r="E1713" s="146">
        <v>330.39355834999998</v>
      </c>
    </row>
    <row r="1714" spans="1:5" x14ac:dyDescent="0.2">
      <c r="A1714" s="20">
        <v>51</v>
      </c>
      <c r="B1714" s="6" t="s">
        <v>454</v>
      </c>
      <c r="C1714" s="6" t="s">
        <v>1354</v>
      </c>
      <c r="D1714" s="105" t="s">
        <v>1425</v>
      </c>
      <c r="E1714" s="145">
        <v>695.48</v>
      </c>
    </row>
    <row r="1715" spans="1:5" x14ac:dyDescent="0.2">
      <c r="A1715" s="22" t="s">
        <v>1406</v>
      </c>
      <c r="B1715" s="72" t="s">
        <v>1400</v>
      </c>
      <c r="C1715" s="72" t="s">
        <v>1407</v>
      </c>
      <c r="D1715" s="98" t="s">
        <v>1426</v>
      </c>
      <c r="E1715" s="146">
        <v>9.3932848199999999</v>
      </c>
    </row>
    <row r="1716" spans="1:5" x14ac:dyDescent="0.2">
      <c r="A1716" s="20" t="s">
        <v>1406</v>
      </c>
      <c r="B1716" s="6" t="s">
        <v>896</v>
      </c>
      <c r="C1716" s="6" t="s">
        <v>1407</v>
      </c>
      <c r="D1716" s="105" t="s">
        <v>1427</v>
      </c>
      <c r="E1716" s="145">
        <v>9.3932848199999999</v>
      </c>
    </row>
    <row r="1717" spans="1:5" x14ac:dyDescent="0.2">
      <c r="A1717" s="22" t="s">
        <v>1406</v>
      </c>
      <c r="B1717" s="72" t="s">
        <v>905</v>
      </c>
      <c r="C1717" s="72" t="s">
        <v>1407</v>
      </c>
      <c r="D1717" s="98" t="s">
        <v>1428</v>
      </c>
      <c r="E1717" s="146">
        <v>12.5341</v>
      </c>
    </row>
    <row r="1718" spans="1:5" x14ac:dyDescent="0.2">
      <c r="A1718" s="20" t="s">
        <v>1406</v>
      </c>
      <c r="B1718" s="6" t="s">
        <v>1338</v>
      </c>
      <c r="C1718" s="6" t="s">
        <v>1407</v>
      </c>
      <c r="D1718" s="105" t="s">
        <v>1429</v>
      </c>
      <c r="E1718" s="145">
        <v>18.311299999999999</v>
      </c>
    </row>
    <row r="1719" spans="1:5" x14ac:dyDescent="0.2">
      <c r="A1719" s="22" t="s">
        <v>1406</v>
      </c>
      <c r="B1719" s="72" t="s">
        <v>1339</v>
      </c>
      <c r="C1719" s="72" t="s">
        <v>1408</v>
      </c>
      <c r="D1719" s="98" t="s">
        <v>1430</v>
      </c>
      <c r="E1719" s="146">
        <v>31.421099999999999</v>
      </c>
    </row>
    <row r="1720" spans="1:5" x14ac:dyDescent="0.2">
      <c r="A1720" s="20" t="s">
        <v>1406</v>
      </c>
      <c r="B1720" s="6" t="s">
        <v>876</v>
      </c>
      <c r="C1720" s="6" t="s">
        <v>1408</v>
      </c>
      <c r="D1720" s="105" t="s">
        <v>1431</v>
      </c>
      <c r="E1720" s="145">
        <v>48.025500000000001</v>
      </c>
    </row>
    <row r="1721" spans="1:5" x14ac:dyDescent="0.2">
      <c r="A1721" s="22" t="s">
        <v>1406</v>
      </c>
      <c r="B1721" s="72" t="s">
        <v>1340</v>
      </c>
      <c r="C1721" s="72" t="s">
        <v>1408</v>
      </c>
      <c r="D1721" s="98" t="s">
        <v>1432</v>
      </c>
      <c r="E1721" s="146">
        <v>65.3369</v>
      </c>
    </row>
    <row r="1722" spans="1:5" x14ac:dyDescent="0.2">
      <c r="A1722" s="20" t="s">
        <v>1406</v>
      </c>
      <c r="B1722" s="6" t="s">
        <v>1341</v>
      </c>
      <c r="C1722" s="6" t="s">
        <v>1408</v>
      </c>
      <c r="D1722" s="105" t="s">
        <v>1433</v>
      </c>
      <c r="E1722" s="145">
        <v>102.59064092000001</v>
      </c>
    </row>
    <row r="1723" spans="1:5" x14ac:dyDescent="0.2">
      <c r="A1723" s="22" t="s">
        <v>1406</v>
      </c>
      <c r="B1723" s="72" t="s">
        <v>452</v>
      </c>
      <c r="C1723" s="72" t="s">
        <v>1356</v>
      </c>
      <c r="D1723" s="98" t="s">
        <v>1434</v>
      </c>
      <c r="E1723" s="146">
        <v>242.63884379000001</v>
      </c>
    </row>
    <row r="1724" spans="1:5" x14ac:dyDescent="0.2">
      <c r="A1724" s="20" t="s">
        <v>1406</v>
      </c>
      <c r="B1724" s="6" t="s">
        <v>453</v>
      </c>
      <c r="C1724" s="6" t="s">
        <v>1356</v>
      </c>
      <c r="D1724" s="105" t="s">
        <v>1435</v>
      </c>
      <c r="E1724" s="145">
        <v>330.39355834999998</v>
      </c>
    </row>
    <row r="1725" spans="1:5" x14ac:dyDescent="0.2">
      <c r="A1725" s="22" t="s">
        <v>1406</v>
      </c>
      <c r="B1725" s="72" t="s">
        <v>454</v>
      </c>
      <c r="C1725" s="72" t="s">
        <v>1356</v>
      </c>
      <c r="D1725" s="98" t="s">
        <v>1436</v>
      </c>
      <c r="E1725" s="146">
        <v>695.48</v>
      </c>
    </row>
    <row r="1726" spans="1:5" x14ac:dyDescent="0.2">
      <c r="A1726" s="20" t="s">
        <v>1409</v>
      </c>
      <c r="B1726" s="6" t="s">
        <v>1403</v>
      </c>
      <c r="C1726" s="6" t="s">
        <v>1410</v>
      </c>
      <c r="D1726" s="105" t="s">
        <v>1437</v>
      </c>
      <c r="E1726" s="145">
        <v>9.7190027500000014</v>
      </c>
    </row>
    <row r="1727" spans="1:5" x14ac:dyDescent="0.2">
      <c r="A1727" s="22" t="s">
        <v>1409</v>
      </c>
      <c r="B1727" s="72" t="s">
        <v>1404</v>
      </c>
      <c r="C1727" s="72" t="s">
        <v>1410</v>
      </c>
      <c r="D1727" s="98" t="s">
        <v>1438</v>
      </c>
      <c r="E1727" s="146">
        <v>9.7190027500000014</v>
      </c>
    </row>
    <row r="1728" spans="1:5" x14ac:dyDescent="0.2">
      <c r="A1728" s="20" t="s">
        <v>1409</v>
      </c>
      <c r="B1728" s="6" t="s">
        <v>1405</v>
      </c>
      <c r="C1728" s="6" t="s">
        <v>1410</v>
      </c>
      <c r="D1728" s="105" t="s">
        <v>1439</v>
      </c>
      <c r="E1728" s="145">
        <v>12.6654</v>
      </c>
    </row>
    <row r="1729" spans="1:5" x14ac:dyDescent="0.2">
      <c r="A1729" s="22" t="s">
        <v>1409</v>
      </c>
      <c r="B1729" s="72" t="s">
        <v>1338</v>
      </c>
      <c r="C1729" s="72" t="s">
        <v>1410</v>
      </c>
      <c r="D1729" s="98" t="s">
        <v>1440</v>
      </c>
      <c r="E1729" s="146">
        <v>19.119299999999999</v>
      </c>
    </row>
    <row r="1730" spans="1:5" x14ac:dyDescent="0.2">
      <c r="A1730" s="20" t="s">
        <v>1409</v>
      </c>
      <c r="B1730" s="6" t="s">
        <v>1339</v>
      </c>
      <c r="C1730" s="6" t="s">
        <v>1411</v>
      </c>
      <c r="D1730" s="105" t="s">
        <v>1441</v>
      </c>
      <c r="E1730" s="145">
        <v>34.319799999999994</v>
      </c>
    </row>
    <row r="1731" spans="1:5" x14ac:dyDescent="0.2">
      <c r="A1731" s="22" t="s">
        <v>1409</v>
      </c>
      <c r="B1731" s="72" t="s">
        <v>876</v>
      </c>
      <c r="C1731" s="72" t="s">
        <v>1411</v>
      </c>
      <c r="D1731" s="98" t="s">
        <v>1442</v>
      </c>
      <c r="E1731" s="146">
        <v>46.762999999999998</v>
      </c>
    </row>
    <row r="1732" spans="1:5" x14ac:dyDescent="0.2">
      <c r="A1732" s="20" t="s">
        <v>1409</v>
      </c>
      <c r="B1732" s="6" t="s">
        <v>1340</v>
      </c>
      <c r="C1732" s="6" t="s">
        <v>1411</v>
      </c>
      <c r="D1732" s="105" t="s">
        <v>1443</v>
      </c>
      <c r="E1732" s="145">
        <v>62.832039400000006</v>
      </c>
    </row>
    <row r="1733" spans="1:5" x14ac:dyDescent="0.2">
      <c r="A1733" s="22" t="s">
        <v>1409</v>
      </c>
      <c r="B1733" s="72" t="s">
        <v>1341</v>
      </c>
      <c r="C1733" s="72" t="s">
        <v>1411</v>
      </c>
      <c r="D1733" s="98" t="s">
        <v>1444</v>
      </c>
      <c r="E1733" s="146">
        <v>100.21605214</v>
      </c>
    </row>
    <row r="1734" spans="1:5" x14ac:dyDescent="0.2">
      <c r="A1734" s="20" t="s">
        <v>1412</v>
      </c>
      <c r="B1734" s="6" t="s">
        <v>1403</v>
      </c>
      <c r="C1734" s="6" t="s">
        <v>1413</v>
      </c>
      <c r="D1734" s="105" t="s">
        <v>1445</v>
      </c>
      <c r="E1734" s="145">
        <v>9.7190027500000014</v>
      </c>
    </row>
    <row r="1735" spans="1:5" x14ac:dyDescent="0.2">
      <c r="A1735" s="22" t="s">
        <v>1412</v>
      </c>
      <c r="B1735" s="72" t="s">
        <v>1404</v>
      </c>
      <c r="C1735" s="72" t="s">
        <v>1413</v>
      </c>
      <c r="D1735" s="98" t="s">
        <v>1446</v>
      </c>
      <c r="E1735" s="146">
        <v>9.7190027500000014</v>
      </c>
    </row>
    <row r="1736" spans="1:5" x14ac:dyDescent="0.2">
      <c r="A1736" s="20" t="s">
        <v>1412</v>
      </c>
      <c r="B1736" s="6" t="s">
        <v>1405</v>
      </c>
      <c r="C1736" s="6" t="s">
        <v>1413</v>
      </c>
      <c r="D1736" s="105" t="s">
        <v>1447</v>
      </c>
      <c r="E1736" s="145">
        <v>12.6654</v>
      </c>
    </row>
    <row r="1737" spans="1:5" x14ac:dyDescent="0.2">
      <c r="A1737" s="22" t="s">
        <v>1412</v>
      </c>
      <c r="B1737" s="72" t="s">
        <v>1338</v>
      </c>
      <c r="C1737" s="72" t="s">
        <v>1413</v>
      </c>
      <c r="D1737" s="98" t="s">
        <v>1448</v>
      </c>
      <c r="E1737" s="146">
        <v>19.119299999999999</v>
      </c>
    </row>
    <row r="1738" spans="1:5" x14ac:dyDescent="0.2">
      <c r="A1738" s="20" t="s">
        <v>1412</v>
      </c>
      <c r="B1738" s="6" t="s">
        <v>1339</v>
      </c>
      <c r="C1738" s="6" t="s">
        <v>1414</v>
      </c>
      <c r="D1738" s="105" t="s">
        <v>1449</v>
      </c>
      <c r="E1738" s="145">
        <v>34.319799999999994</v>
      </c>
    </row>
    <row r="1739" spans="1:5" x14ac:dyDescent="0.2">
      <c r="A1739" s="22" t="s">
        <v>1412</v>
      </c>
      <c r="B1739" s="72" t="s">
        <v>876</v>
      </c>
      <c r="C1739" s="72" t="s">
        <v>1414</v>
      </c>
      <c r="D1739" s="98" t="s">
        <v>1450</v>
      </c>
      <c r="E1739" s="146">
        <v>46.762999999999998</v>
      </c>
    </row>
    <row r="1740" spans="1:5" x14ac:dyDescent="0.2">
      <c r="A1740" s="20" t="s">
        <v>1412</v>
      </c>
      <c r="B1740" s="6" t="s">
        <v>1340</v>
      </c>
      <c r="C1740" s="6" t="s">
        <v>1414</v>
      </c>
      <c r="D1740" s="105" t="s">
        <v>1451</v>
      </c>
      <c r="E1740" s="145">
        <v>62.832039400000006</v>
      </c>
    </row>
    <row r="1741" spans="1:5" x14ac:dyDescent="0.2">
      <c r="A1741" s="22" t="s">
        <v>1412</v>
      </c>
      <c r="B1741" s="72" t="s">
        <v>1341</v>
      </c>
      <c r="C1741" s="72" t="s">
        <v>1674</v>
      </c>
      <c r="D1741" s="98" t="s">
        <v>1452</v>
      </c>
      <c r="E1741" s="146">
        <v>100.21605214</v>
      </c>
    </row>
    <row r="1742" spans="1:5" x14ac:dyDescent="0.2">
      <c r="A1742" s="20" t="s">
        <v>1673</v>
      </c>
      <c r="B1742" s="6" t="s">
        <v>1662</v>
      </c>
      <c r="C1742" s="6" t="s">
        <v>1685</v>
      </c>
      <c r="D1742" s="105" t="s">
        <v>1675</v>
      </c>
      <c r="E1742" s="145">
        <v>9.6555999999999997</v>
      </c>
    </row>
    <row r="1743" spans="1:5" x14ac:dyDescent="0.2">
      <c r="A1743" s="22" t="s">
        <v>1673</v>
      </c>
      <c r="B1743" s="72" t="s">
        <v>1663</v>
      </c>
      <c r="C1743" s="72" t="s">
        <v>1685</v>
      </c>
      <c r="D1743" s="98" t="s">
        <v>1676</v>
      </c>
      <c r="E1743" s="146">
        <v>9.6555999999999997</v>
      </c>
    </row>
    <row r="1744" spans="1:5" x14ac:dyDescent="0.2">
      <c r="A1744" s="20" t="s">
        <v>1673</v>
      </c>
      <c r="B1744" s="6" t="s">
        <v>1664</v>
      </c>
      <c r="C1744" s="6" t="s">
        <v>1685</v>
      </c>
      <c r="D1744" s="105" t="s">
        <v>1677</v>
      </c>
      <c r="E1744" s="145">
        <v>12.996074</v>
      </c>
    </row>
    <row r="1745" spans="1:5" x14ac:dyDescent="0.2">
      <c r="A1745" s="22" t="s">
        <v>1673</v>
      </c>
      <c r="B1745" s="72" t="s">
        <v>1665</v>
      </c>
      <c r="C1745" s="72" t="s">
        <v>1685</v>
      </c>
      <c r="D1745" s="98" t="s">
        <v>1678</v>
      </c>
      <c r="E1745" s="146">
        <v>19.208483000000001</v>
      </c>
    </row>
    <row r="1746" spans="1:5" x14ac:dyDescent="0.2">
      <c r="A1746" s="20" t="s">
        <v>1673</v>
      </c>
      <c r="B1746" s="6" t="s">
        <v>1666</v>
      </c>
      <c r="C1746" s="6" t="s">
        <v>1686</v>
      </c>
      <c r="D1746" s="105" t="s">
        <v>1679</v>
      </c>
      <c r="E1746" s="145">
        <v>32.796214999999997</v>
      </c>
    </row>
    <row r="1747" spans="1:5" x14ac:dyDescent="0.2">
      <c r="A1747" s="22" t="s">
        <v>1673</v>
      </c>
      <c r="B1747" s="72" t="s">
        <v>1667</v>
      </c>
      <c r="C1747" s="72" t="s">
        <v>1686</v>
      </c>
      <c r="D1747" s="98" t="s">
        <v>1680</v>
      </c>
      <c r="E1747" s="146">
        <v>50.811181000000005</v>
      </c>
    </row>
    <row r="1748" spans="1:5" x14ac:dyDescent="0.2">
      <c r="A1748" s="20" t="s">
        <v>1673</v>
      </c>
      <c r="B1748" s="6" t="s">
        <v>1668</v>
      </c>
      <c r="C1748" s="6" t="s">
        <v>1686</v>
      </c>
      <c r="D1748" s="105" t="s">
        <v>1681</v>
      </c>
      <c r="E1748" s="145">
        <v>68.785343000000012</v>
      </c>
    </row>
    <row r="1749" spans="1:5" x14ac:dyDescent="0.2">
      <c r="A1749" s="22" t="s">
        <v>1673</v>
      </c>
      <c r="B1749" s="72" t="s">
        <v>1669</v>
      </c>
      <c r="C1749" s="72" t="s">
        <v>1686</v>
      </c>
      <c r="D1749" s="98" t="s">
        <v>1682</v>
      </c>
      <c r="E1749" s="146">
        <v>105.11110400000001</v>
      </c>
    </row>
    <row r="1750" spans="1:5" x14ac:dyDescent="0.2">
      <c r="A1750" s="20" t="s">
        <v>1673</v>
      </c>
      <c r="B1750" s="6" t="s">
        <v>1670</v>
      </c>
      <c r="C1750" s="6" t="s">
        <v>1687</v>
      </c>
      <c r="D1750" s="105" t="s">
        <v>1683</v>
      </c>
      <c r="E1750" s="145">
        <v>233.796719</v>
      </c>
    </row>
    <row r="1751" spans="1:5" x14ac:dyDescent="0.2">
      <c r="A1751" s="22" t="s">
        <v>1673</v>
      </c>
      <c r="B1751" s="72" t="s">
        <v>1671</v>
      </c>
      <c r="C1751" s="72" t="s">
        <v>1687</v>
      </c>
      <c r="D1751" s="98" t="s">
        <v>1684</v>
      </c>
      <c r="E1751" s="146">
        <v>352.10791700000004</v>
      </c>
    </row>
    <row r="1752" spans="1:5" x14ac:dyDescent="0.2">
      <c r="A1752" s="20" t="s">
        <v>1673</v>
      </c>
      <c r="B1752" s="6" t="s">
        <v>1672</v>
      </c>
      <c r="C1752" s="6" t="s">
        <v>1687</v>
      </c>
      <c r="D1752" s="105"/>
      <c r="E1752" s="145">
        <v>694.80031100000008</v>
      </c>
    </row>
    <row r="1753" spans="1:5" x14ac:dyDescent="0.2">
      <c r="A1753" s="12" t="s">
        <v>2111</v>
      </c>
      <c r="B1753" s="13"/>
      <c r="C1753" s="14"/>
      <c r="D1753" s="110"/>
      <c r="E1753" s="140"/>
    </row>
    <row r="1754" spans="1:5" x14ac:dyDescent="0.2">
      <c r="A1754" s="81" t="s">
        <v>1703</v>
      </c>
      <c r="B1754" s="82" t="s">
        <v>896</v>
      </c>
      <c r="C1754" s="82" t="s">
        <v>1704</v>
      </c>
      <c r="D1754" s="112" t="s">
        <v>1705</v>
      </c>
      <c r="E1754" s="156">
        <v>14.655099999999999</v>
      </c>
    </row>
    <row r="1755" spans="1:5" x14ac:dyDescent="0.2">
      <c r="A1755" s="20" t="s">
        <v>1703</v>
      </c>
      <c r="B1755" s="6" t="s">
        <v>905</v>
      </c>
      <c r="C1755" s="6" t="s">
        <v>1704</v>
      </c>
      <c r="D1755" s="105" t="s">
        <v>1706</v>
      </c>
      <c r="E1755" s="145">
        <v>14.7662</v>
      </c>
    </row>
    <row r="1756" spans="1:5" x14ac:dyDescent="0.2">
      <c r="A1756" s="22" t="s">
        <v>1703</v>
      </c>
      <c r="B1756" s="72" t="s">
        <v>1338</v>
      </c>
      <c r="C1756" s="72" t="s">
        <v>1704</v>
      </c>
      <c r="D1756" s="98" t="s">
        <v>1707</v>
      </c>
      <c r="E1756" s="146">
        <v>19.4223</v>
      </c>
    </row>
    <row r="1757" spans="1:5" x14ac:dyDescent="0.2">
      <c r="A1757" s="20" t="s">
        <v>1703</v>
      </c>
      <c r="B1757" s="6" t="s">
        <v>1339</v>
      </c>
      <c r="C1757" s="6" t="s">
        <v>1704</v>
      </c>
      <c r="D1757" s="105" t="s">
        <v>1708</v>
      </c>
      <c r="E1757" s="145">
        <v>26.199400000000001</v>
      </c>
    </row>
    <row r="1758" spans="1:5" x14ac:dyDescent="0.2">
      <c r="A1758" s="22" t="s">
        <v>1703</v>
      </c>
      <c r="B1758" s="72" t="s">
        <v>876</v>
      </c>
      <c r="C1758" s="72" t="s">
        <v>1704</v>
      </c>
      <c r="D1758" s="98" t="s">
        <v>1709</v>
      </c>
      <c r="E1758" s="146">
        <v>43.268400000000007</v>
      </c>
    </row>
    <row r="1759" spans="1:5" x14ac:dyDescent="0.2">
      <c r="A1759" s="20" t="s">
        <v>1703</v>
      </c>
      <c r="B1759" s="6" t="s">
        <v>1340</v>
      </c>
      <c r="C1759" s="6" t="s">
        <v>1704</v>
      </c>
      <c r="D1759" s="105" t="s">
        <v>1710</v>
      </c>
      <c r="E1759" s="145">
        <v>55.903500000000001</v>
      </c>
    </row>
    <row r="1760" spans="1:5" x14ac:dyDescent="0.2">
      <c r="A1760" s="22" t="s">
        <v>1703</v>
      </c>
      <c r="B1760" s="72" t="s">
        <v>1341</v>
      </c>
      <c r="C1760" s="72" t="s">
        <v>1704</v>
      </c>
      <c r="D1760" s="98" t="s">
        <v>1711</v>
      </c>
      <c r="E1760" s="146">
        <v>77.881100000000004</v>
      </c>
    </row>
    <row r="1761" spans="1:5" x14ac:dyDescent="0.2">
      <c r="A1761" s="20" t="s">
        <v>1703</v>
      </c>
      <c r="B1761" s="6" t="s">
        <v>452</v>
      </c>
      <c r="C1761" s="6" t="s">
        <v>1704</v>
      </c>
      <c r="D1761" s="105" t="s">
        <v>1712</v>
      </c>
      <c r="E1761" s="145">
        <v>117.6953</v>
      </c>
    </row>
    <row r="1762" spans="1:5" x14ac:dyDescent="0.2">
      <c r="A1762" s="22" t="s">
        <v>1703</v>
      </c>
      <c r="B1762" s="72" t="s">
        <v>453</v>
      </c>
      <c r="C1762" s="72" t="s">
        <v>1704</v>
      </c>
      <c r="D1762" s="98" t="s">
        <v>1713</v>
      </c>
      <c r="E1762" s="146">
        <v>162.39789999999999</v>
      </c>
    </row>
    <row r="1763" spans="1:5" x14ac:dyDescent="0.2">
      <c r="A1763" s="20" t="s">
        <v>1703</v>
      </c>
      <c r="B1763" s="6" t="s">
        <v>454</v>
      </c>
      <c r="C1763" s="6" t="s">
        <v>1704</v>
      </c>
      <c r="D1763" s="105" t="s">
        <v>1714</v>
      </c>
      <c r="E1763" s="145">
        <v>275.91180000000003</v>
      </c>
    </row>
    <row r="1764" spans="1:5" x14ac:dyDescent="0.2">
      <c r="A1764" s="22" t="s">
        <v>2110</v>
      </c>
      <c r="B1764" s="72" t="s">
        <v>905</v>
      </c>
      <c r="C1764" s="72" t="s">
        <v>2121</v>
      </c>
      <c r="D1764" s="98" t="s">
        <v>2112</v>
      </c>
      <c r="E1764" s="146">
        <v>56.389000000000003</v>
      </c>
    </row>
    <row r="1765" spans="1:5" x14ac:dyDescent="0.2">
      <c r="A1765" s="20" t="s">
        <v>2110</v>
      </c>
      <c r="B1765" s="6" t="s">
        <v>1338</v>
      </c>
      <c r="C1765" s="6" t="s">
        <v>2121</v>
      </c>
      <c r="D1765" s="105" t="s">
        <v>2113</v>
      </c>
      <c r="E1765" s="145">
        <v>80.631000000000014</v>
      </c>
    </row>
    <row r="1766" spans="1:5" x14ac:dyDescent="0.2">
      <c r="A1766" s="22" t="s">
        <v>2110</v>
      </c>
      <c r="B1766" s="72" t="s">
        <v>1339</v>
      </c>
      <c r="C1766" s="72" t="s">
        <v>2121</v>
      </c>
      <c r="D1766" s="98" t="s">
        <v>2114</v>
      </c>
      <c r="E1766" s="146">
        <v>92.224999999999994</v>
      </c>
    </row>
    <row r="1767" spans="1:5" x14ac:dyDescent="0.2">
      <c r="A1767" s="20" t="s">
        <v>2110</v>
      </c>
      <c r="B1767" s="6" t="s">
        <v>876</v>
      </c>
      <c r="C1767" s="6" t="s">
        <v>2121</v>
      </c>
      <c r="D1767" s="105" t="s">
        <v>2115</v>
      </c>
      <c r="E1767" s="145">
        <v>172.85599999999999</v>
      </c>
    </row>
    <row r="1768" spans="1:5" x14ac:dyDescent="0.2">
      <c r="A1768" s="22" t="s">
        <v>2110</v>
      </c>
      <c r="B1768" s="72" t="s">
        <v>1340</v>
      </c>
      <c r="C1768" s="72" t="s">
        <v>2121</v>
      </c>
      <c r="D1768" s="98" t="s">
        <v>2116</v>
      </c>
      <c r="E1768" s="146">
        <v>190.77400000000003</v>
      </c>
    </row>
    <row r="1769" spans="1:5" x14ac:dyDescent="0.2">
      <c r="A1769" s="20" t="s">
        <v>2110</v>
      </c>
      <c r="B1769" s="6" t="s">
        <v>1341</v>
      </c>
      <c r="C1769" s="6" t="s">
        <v>2121</v>
      </c>
      <c r="D1769" s="105" t="s">
        <v>2117</v>
      </c>
      <c r="E1769" s="145">
        <v>298.80900000000003</v>
      </c>
    </row>
    <row r="1770" spans="1:5" x14ac:dyDescent="0.2">
      <c r="A1770" s="22" t="s">
        <v>2110</v>
      </c>
      <c r="B1770" s="72" t="s">
        <v>452</v>
      </c>
      <c r="C1770" s="72" t="s">
        <v>2121</v>
      </c>
      <c r="D1770" s="98" t="s">
        <v>2118</v>
      </c>
      <c r="E1770" s="146">
        <v>435.82900000000001</v>
      </c>
    </row>
    <row r="1771" spans="1:5" x14ac:dyDescent="0.2">
      <c r="A1771" s="20" t="s">
        <v>2110</v>
      </c>
      <c r="B1771" s="6" t="s">
        <v>453</v>
      </c>
      <c r="C1771" s="6" t="s">
        <v>2121</v>
      </c>
      <c r="D1771" s="105" t="s">
        <v>2119</v>
      </c>
      <c r="E1771" s="145">
        <v>614.48199999999997</v>
      </c>
    </row>
    <row r="1772" spans="1:5" x14ac:dyDescent="0.2">
      <c r="A1772" s="22" t="s">
        <v>2110</v>
      </c>
      <c r="B1772" s="72" t="s">
        <v>454</v>
      </c>
      <c r="C1772" s="72" t="s">
        <v>2121</v>
      </c>
      <c r="D1772" s="98" t="s">
        <v>2120</v>
      </c>
      <c r="E1772" s="146">
        <v>1554.1229999999998</v>
      </c>
    </row>
    <row r="1773" spans="1:5" x14ac:dyDescent="0.2">
      <c r="A1773" s="12" t="s">
        <v>2618</v>
      </c>
      <c r="B1773" s="13"/>
      <c r="C1773" s="14"/>
      <c r="D1773" s="110"/>
      <c r="E1773" s="140"/>
    </row>
    <row r="1774" spans="1:5" x14ac:dyDescent="0.2">
      <c r="A1774" s="20" t="s">
        <v>2487</v>
      </c>
      <c r="B1774" s="6" t="s">
        <v>2488</v>
      </c>
      <c r="C1774" s="6" t="s">
        <v>2490</v>
      </c>
      <c r="D1774" s="105" t="s">
        <v>2491</v>
      </c>
      <c r="E1774" s="145">
        <v>94.65</v>
      </c>
    </row>
    <row r="1775" spans="1:5" x14ac:dyDescent="0.2">
      <c r="A1775" s="22" t="s">
        <v>2487</v>
      </c>
      <c r="B1775" s="72" t="s">
        <v>2489</v>
      </c>
      <c r="C1775" s="72" t="s">
        <v>2490</v>
      </c>
      <c r="D1775" s="98" t="s">
        <v>2492</v>
      </c>
      <c r="E1775" s="146">
        <v>99.82</v>
      </c>
    </row>
    <row r="1776" spans="1:5" x14ac:dyDescent="0.2">
      <c r="A1776" s="12" t="s">
        <v>2141</v>
      </c>
      <c r="B1776" s="13"/>
      <c r="C1776" s="14"/>
      <c r="D1776" s="110"/>
      <c r="E1776" s="140"/>
    </row>
    <row r="1777" spans="1:5" x14ac:dyDescent="0.2">
      <c r="A1777" s="42" t="s">
        <v>2137</v>
      </c>
      <c r="B1777" s="32" t="s">
        <v>905</v>
      </c>
      <c r="C1777" s="32" t="s">
        <v>2142</v>
      </c>
      <c r="D1777" s="104" t="s">
        <v>2138</v>
      </c>
      <c r="E1777" s="157">
        <v>14.68</v>
      </c>
    </row>
    <row r="1778" spans="1:5" x14ac:dyDescent="0.2">
      <c r="A1778" s="22" t="s">
        <v>2137</v>
      </c>
      <c r="B1778" s="72" t="s">
        <v>1338</v>
      </c>
      <c r="C1778" s="72" t="s">
        <v>2142</v>
      </c>
      <c r="D1778" s="98" t="s">
        <v>2139</v>
      </c>
      <c r="E1778" s="146">
        <v>21.08</v>
      </c>
    </row>
    <row r="1779" spans="1:5" x14ac:dyDescent="0.2">
      <c r="A1779" s="87" t="s">
        <v>2137</v>
      </c>
      <c r="B1779" s="88" t="s">
        <v>1339</v>
      </c>
      <c r="C1779" s="88" t="s">
        <v>2142</v>
      </c>
      <c r="D1779" s="125" t="s">
        <v>2140</v>
      </c>
      <c r="E1779" s="158">
        <v>38.549999999999997</v>
      </c>
    </row>
    <row r="1781" spans="1:5" x14ac:dyDescent="0.2">
      <c r="A1781" s="5" t="s">
        <v>2620</v>
      </c>
    </row>
    <row r="1782" spans="1:5" x14ac:dyDescent="0.2">
      <c r="A1782" s="55" t="s">
        <v>1592</v>
      </c>
    </row>
  </sheetData>
  <autoFilter ref="A2:E1779" xr:uid="{DCEA4014-725E-409B-A323-2AFB51A79198}"/>
  <phoneticPr fontId="4" type="noConversion"/>
  <pageMargins left="0.25" right="0.25" top="0.75" bottom="0.75" header="0.3" footer="0.3"/>
  <pageSetup paperSize="9" scale="79" fitToHeight="0" orientation="portrait" r:id="rId1"/>
  <ignoredErrors>
    <ignoredError sqref="A770 A737:A739 A622 A623:A63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BBDD</vt:lpstr>
      <vt:lpstr>01.07.2025</vt:lpstr>
      <vt:lpstr>'01.07.2025'!Área_de_impresión</vt:lpstr>
      <vt:lpstr>BBDD!Área_de_impresión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alberto.calderano</dc:creator>
  <cp:lastModifiedBy>ASESor DE PROD COM PARA EL TRAT DE FLUIDOS S.L.</cp:lastModifiedBy>
  <cp:lastPrinted>2025-09-08T15:28:30Z</cp:lastPrinted>
  <dcterms:created xsi:type="dcterms:W3CDTF">2019-05-09T12:32:21Z</dcterms:created>
  <dcterms:modified xsi:type="dcterms:W3CDTF">2026-05-21T15:37:28Z</dcterms:modified>
</cp:coreProperties>
</file>